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2"/>
  <workbookPr filterPrivacy="1" defaultThemeVersion="124226"/>
  <xr:revisionPtr revIDLastSave="0" documentId="13_ncr:1_{FBF1F9EA-A5D1-8041-B7B5-E6DAFFDB8DE0}" xr6:coauthVersionLast="47" xr6:coauthVersionMax="47" xr10:uidLastSave="{00000000-0000-0000-0000-000000000000}"/>
  <bookViews>
    <workbookView xWindow="0" yWindow="720" windowWidth="29400" windowHeight="18400" tabRatio="945" activeTab="5" xr2:uid="{00000000-000D-0000-FFFF-FFFF00000000}"/>
  </bookViews>
  <sheets>
    <sheet name="CAMERA UNIARCH" sheetId="1" r:id="rId1"/>
    <sheet name="ĐẦU GHI HÌNH UNIARCH" sheetId="4" r:id="rId2"/>
    <sheet name="TB HỘI NGHỊ" sheetId="17" r:id="rId3"/>
    <sheet name="SWITCH" sheetId="5" r:id="rId4"/>
    <sheet name="Ổ CỨNG, THẺ NHỚ" sheetId="18" r:id="rId5"/>
    <sheet name="PHỤ KIỆN" sheetId="19" r:id="rId6"/>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3" i="19" l="1"/>
  <c r="E7" i="19"/>
  <c r="E8" i="19"/>
  <c r="E9" i="19"/>
  <c r="E10" i="19"/>
  <c r="E11" i="19"/>
  <c r="E12" i="19"/>
  <c r="E13" i="19"/>
  <c r="E14" i="19"/>
  <c r="E15" i="19"/>
  <c r="E16" i="19"/>
  <c r="E17" i="19"/>
  <c r="E18" i="19"/>
  <c r="E19" i="19"/>
  <c r="E20" i="19"/>
  <c r="E21" i="19"/>
  <c r="E22" i="19"/>
  <c r="E6" i="19"/>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7" i="18"/>
  <c r="E7" i="5"/>
  <c r="E6" i="5"/>
  <c r="H5" i="17"/>
  <c r="G5" i="17"/>
  <c r="E5" i="17"/>
  <c r="F5" i="17" s="1"/>
  <c r="E4" i="17"/>
  <c r="E8" i="4"/>
  <c r="E9" i="4"/>
  <c r="E10" i="4"/>
  <c r="E11" i="4"/>
  <c r="E12" i="4"/>
  <c r="E13" i="4"/>
  <c r="E14" i="4"/>
  <c r="E15" i="4"/>
  <c r="E16" i="4"/>
  <c r="E17" i="4"/>
  <c r="E18" i="4"/>
  <c r="E19" i="4"/>
  <c r="E20" i="4"/>
  <c r="E21" i="4"/>
  <c r="E22" i="4"/>
  <c r="E24" i="4"/>
  <c r="E7" i="4"/>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7" i="1"/>
</calcChain>
</file>

<file path=xl/sharedStrings.xml><?xml version="1.0" encoding="utf-8"?>
<sst xmlns="http://schemas.openxmlformats.org/spreadsheetml/2006/main" count="486" uniqueCount="242">
  <si>
    <t>HÌNH ẢNH</t>
  </si>
  <si>
    <t>THÔNG SỐ KỸ THUẬT</t>
  </si>
  <si>
    <t>MÃ SẢN PHẨM</t>
  </si>
  <si>
    <t>TÌNH TRẠNG</t>
  </si>
  <si>
    <t>Có Sẵn</t>
  </si>
  <si>
    <t>Liên hệ</t>
  </si>
  <si>
    <t>Hỗ trợ giấy tờ chính hãng khi tham gia thầu như CO, CQ, giấy ủy quyền của hãng cho mỗi dự án đăng ký, Cam kết bảo vệ dự án đến cùng cho khách hàng.</t>
  </si>
  <si>
    <t xml:space="preserve">- Thời gian giao hàng : giao ngay đối với hàng có sẵn.  </t>
  </si>
  <si>
    <t>- Công nợ cộng dồn và thời gian công nợ sẽ tùy theo từng đại lý (dựa trên doanh số, uy tín…)</t>
  </si>
  <si>
    <t>- Phạm vi bảo hành: Bảo hành đối với những lỗi kỹ thuật của nhà sản xuất.</t>
  </si>
  <si>
    <t xml:space="preserve">RẤT MONG NHẬN ĐƯỢC SỰ ỦNG HỘ CỦA QUÝ KHÁCH HÀNG </t>
  </si>
  <si>
    <t>Sản phẩm cao cấp, đáp ứng hầu hết các yêu cầu về giải pháp cho các hệ thống giám sát lớn.</t>
  </si>
  <si>
    <t>- Giá đã bao gồm 10% VAT</t>
  </si>
  <si>
    <t>- Bảo hành 24 tháng (cho camera, đầu ghi), 12 tháng cho phụ kiện</t>
  </si>
  <si>
    <t>- Đặt hàng : từ 5 đến 7 tuần đối với hàng đặt</t>
  </si>
  <si>
    <t>- Không bảo hành: sét đánh, sử dụng điện áp sai quy định, cháy nổ IC, có dấu hiệu rơi vỡ, côn trùng xâm nhập, vô nước.</t>
  </si>
  <si>
    <t>Adapter 12 VDC (chính hãng DVE - nổi tiếng hàng đầu thế giới về sản xuất adapter)
– Input: 100-240v~50-60Hz 0.5A
– Output: +12V —1A
– Dây nguồn ra dài 1m.</t>
  </si>
  <si>
    <t>- Mặt kính đảm bảo quan sát được các đèn trạng thái
- Kích thước : Rộng 45cm x Dài 38cm x Cao 12cm
- Mặt kính đảm bảo quan sát được các đèn trạng thái
- Có khe lắp khóa chống phá
- Chất liệu: Thép mạ kẽm dày 1mm-1,2mm
- Kiểu lắp: Gắn tường</t>
  </si>
  <si>
    <t>GIÁ BÁN LẺ</t>
  </si>
  <si>
    <t>- Giá chưa bao gồm 10% VAT</t>
  </si>
  <si>
    <t>Màu sắc : Màu đen xám
Kích thước : 320*550*400
Tải trọng : 250kg
Vật liệu : Tôn hoặc thép tấm dày 1.0mm - 1.5mm
Hệ thống cửa : 1 cửa trước (Thép lưới )
Kết cấu chung : 1 cửa trước, 2 thanh tiêu chuẩn, 1 quạt tản nhiệt
Phụ kiện Ổ điện cấp nguồn 3 chấu đa năng, bộ ốc cài bắt thiết bị, 1 quạt tản nhiệt 20W</t>
  </si>
  <si>
    <t>HDMI flat cable black 1.4 HD120 full copper 19+1</t>
  </si>
  <si>
    <t>Cáp HDMI 30108 1.0m</t>
  </si>
  <si>
    <t>Cáp HDMI 30110 2m</t>
  </si>
  <si>
    <t>Cáp HDMI 30111 3m</t>
  </si>
  <si>
    <t>Cáp HDMI 30112 5m</t>
  </si>
  <si>
    <t>Ổ cứng Toshiba Video chuyên dụng dành cho camera, video, Tốc độ vòng quay (RPM): 5.700, Bộ nhớ đệm Cache: 64MB, Giao tiếp: SATA3, Advanced Format (AF) : Có, Tuổi thọ (giờ) : 1.000.000, Tốc độ truyền: 6 Gb/s, Kích thước: 3.5 inch, Độ ồn (dBA) 28e</t>
  </si>
  <si>
    <t>Toshiba Surveillance chuyên dụng dành cho camera, video, Kích thước 3.5 inch. Tốc độ truyền dữ liệu SATA 6Gb/s. Tốc độ vòng quay 7200rpm Bộ nhớ đệm: 256 MB</t>
  </si>
  <si>
    <t>Toshiba Surveillance chuyên dụng dành cho camera, video, Kích thước 3.5 inch. Tốc độ truyền dữ liệu SATA 6Gb/s. Tốc độ vòng quay 5400rpm Bộ nhớ đệm: 128 MB</t>
  </si>
  <si>
    <t>Toshiba Video chuyên dụng dành cho camera, video, Kích thước 3.5 inch. Tốc độ truyền dữ liệu SATA 6Gb/s. Tốc độ vòng quay 5940rpm Bộ nhớ đệm: 64 MB</t>
  </si>
  <si>
    <t>- Giá chưa bao gồm 10% VAT (trừ ổ cứng)</t>
  </si>
  <si>
    <t xml:space="preserve">Giá phụ kiện không áp dụng chính sách chiết khấu </t>
  </si>
  <si>
    <t xml:space="preserve">Giá ổ cứng, thẻ nhớ không áp dụng chính sách chiết khấu </t>
  </si>
  <si>
    <t>Đang về</t>
  </si>
  <si>
    <t>Ultra UHS-I 32GB</t>
  </si>
  <si>
    <t>Thẻ nhớ MicroSD Sandisk - 32GB (Kèm Adapter)
- Thẻ nhớ Micro SD. Class 10, UHS-I, (U1), Tốc độ đọc : 80 MB/s, Tốc độ ghi : 10 MB/s</t>
  </si>
  <si>
    <t>Ultra UHS-I 64GB</t>
  </si>
  <si>
    <t>Thẻ nhớ MicroSD Sandisk - 64GB (Kèm Adapter)
- Thẻ nhớ Micro SD. Class 10, UHS-I, (U1), Tốc độ đọc : 80 MB/s, Tốc độ ghi : 10 MB/s</t>
  </si>
  <si>
    <t>ULTRA A1 128GB</t>
  </si>
  <si>
    <t>Thẻ nhớ MicroSD Sandisk - 128GB (Kèm Adapter)
- Thẻ nhớ Micro SD. Class 10, UHS-I, (U1), Tốc độ đọc : 100 MB/s, Tốc độ ghi : 10 MB/s</t>
  </si>
  <si>
    <t>ULTRA A1 256Gb</t>
  </si>
  <si>
    <t>Thẻ nhớ MicroSD Sandisk - 256GB (Kèm Adapter)
- Thẻ nhớ Micro SD. Class 10, UHS-I, (U3), Tốc độ đọc : 100 MB/s, Tốc độ ghi : 10 MB/s</t>
  </si>
  <si>
    <t>Ổ CỨNG CHUYÊN DỤNG TOSHIBA DÙNG CHO CAMERA</t>
  </si>
  <si>
    <t>Ổ CỨNG SEAGATE SKYHWAK DÙNG CHO CAMERA</t>
  </si>
  <si>
    <t>ST1000VX005</t>
  </si>
  <si>
    <t>SEAGATE® SKYHAWK HDD
-Tối ưu hóa cho DVR và NVRs, ổ cứng giám sát Skyhawk ™ được điều chỉnh để làm việc 24×7 với dung lượng lên tới 10 TB. Được trang bị tăng cường firmware ImagePerfect ™, Skyhawk giúp giảm thiểu thời gian chết bỏ khung đồng thời xử lý công việc nhanh hơn 3 × so với ổ cứng máy tính để bàn và hỗ trợ lên đến 64 camera HD.
- Được thiết kế để ghi lại 90% thời gian — hỗ trợ lên đến 64 camera Full HD
- Xử lý 180TB khối lượng công việc 1 năm, gấp 3 lần khối lượng công việc của một ổ cứng máy tính để bàn và được hỗ trợ bảo hành lên đến 3 năm.
- Với SkyHawk, bạn sẽ không bị bỏ lỡ bất cứ một khung hình nào ngay cả trong môi trường khắc nghiệt nhất. SkyHawk cũng có thể hoạt động trong khoảng nhiệt độ từ 0°C - 70°C.
- SkyHawk được thiết kế để làm việc được trong hệ thống đa ổ cứng. Hệ thống giám sát đa ổ có thể dựa trên phần cứng RAID được tối ưu hóa của SkyHawk, giữ ổ đĩa và hệ thống hoạt động lâu dài.
- Cảm biến RV trong môi trường RAID duy trì hiệu suất ổ đĩa bằng cách cải thiện khả năng chống chịu rung động.
Chính sách bảo hành đặc biệt: 1 đổi 1 trong 36 THÁNG</t>
  </si>
  <si>
    <t>ST2000VX008</t>
  </si>
  <si>
    <t>ST3000VX009</t>
  </si>
  <si>
    <t>ST4000VX007</t>
  </si>
  <si>
    <t>ST6000VX001</t>
  </si>
  <si>
    <t>ST8000VX0022</t>
  </si>
  <si>
    <t>SEAGATE SKYHAWK AI - DÒNG Ổ CỨNG CHUYÊN DỤNG CHO DỰ ÁN LỚN
Hiệu năng hoạt động gấp 3 lần ổ cứng ghi hình Skyhawk thông thường</t>
  </si>
  <si>
    <t>ST10000VE0008</t>
  </si>
  <si>
    <t xml:space="preserve">Skyhawk AI là sản phẩm dành riêng cho ghi hình qua camera thông minh 24/7. Sản phẩm hỗ trợ dung lượng lên tới 14TB, đồng thời tích hợp firmware Imaga Perfect AI giúp ghi hình liên tục, mượt mà, không bỏ lỡ bất kỳ khung hình nào. Đặc biệt, SkyHawk health Managment-phần mềm được tích hợp trong đầu ghi lại giúp phòng ngừa, can thiệp và phục hồi những nguy cơ với dữ liệu của hệ thống. 
Lợi ích: 
* Được thiết kế cho khối lượng công việc nặng:
Skyhawk AI được thiết kế cho khối lượng công việc lên tới 550TB/ năm, tức là gấp 3 lần khối lượng công việc các ổ cứng giám sát tiêu chuẩn. 
* Hỗ trợ 32 luồng AI: 
Ghi hình đồng thời và hoàn hảo cho tối đa 64 camera HD. 
* Đáng tin cậy: Để an tâm lâu dài, Skyhawk AI được bảo hành 3 năm và hỗ trợ nâng cấp gói cứu trợ dữ liệu SRS 2 năm. </t>
  </si>
  <si>
    <t>ST12000VE0008</t>
  </si>
  <si>
    <t>ST14000VE0008</t>
  </si>
  <si>
    <t>Ổ CỨNG WESTERN PURPLE DÙNG CHO CAMERA</t>
  </si>
  <si>
    <t>WD10PURZ</t>
  </si>
  <si>
    <t>WESTERN 1TB PURX, Western Digital WD AV-35 1TB 5400 RPM 64MB Cache SATA 3 6Gb/s 3.5" Internal AV Hard Drive
Bảo hành chính hãng 36 tháng</t>
  </si>
  <si>
    <t>WD20PURZ</t>
  </si>
  <si>
    <t>WESTERN 2TB PURX, Western Digital WD AV-35 2TB 5400 RPM 64MB Cache SATA 3 6Gb/s 3.5" Internal AV Hard Drive
Bảo hành chính hãng 36 tháng</t>
  </si>
  <si>
    <t>WD30PURZ</t>
  </si>
  <si>
    <t>WESTERN 3TB PURX, Western Digital WD AV-35 3TB 5400 RPM 64MB Cache SATA 3 6Gb/s 3.5" Internal AV Hard Drive
Bảo hành chính hãng 36 tháng</t>
  </si>
  <si>
    <t>WD40PURZ</t>
  </si>
  <si>
    <t>WESTERN 4TB PURX, Western Digital WD AV-35 4TB 5400 RPM 64MB Cache SATA 3 6Gb/s 3.5" Internal AV Hard Drive
Bảo hành chính hãng 36 tháng</t>
  </si>
  <si>
    <t>WD60PURZ</t>
  </si>
  <si>
    <t>WESTERN 6TB PURX, Western Digital WD AV-35 6TB 5400 RPM 64MB Cache SATA 3 6Gb/s 3.5" Internal AV Hard Drive
Bảo hành chính hãng 36 tháng</t>
  </si>
  <si>
    <t>WESTERN 8TB PURX, Western Digital WD AV-35 8TB 5400 RPM 128MB Cache SATA 3 6Gb/s 3.5" Internal AV Hard Drive
Bảo hành chính hãng 36 tháng</t>
  </si>
  <si>
    <t>WESTERN 10TB PURX, Western Digital WD AV-35 10TB 5400 RPM 256MB Cache SATA 3 6Gb/s 3.5" Internal AV Hard Drive
Bảo hành chính hãng 36 tháng</t>
  </si>
  <si>
    <t>CAMERA IP 5MP</t>
  </si>
  <si>
    <t>CAMERA IP WIFI</t>
  </si>
  <si>
    <r>
      <t>Mọi chi tiết xin vui lòng liên hệ :</t>
    </r>
    <r>
      <rPr>
        <b/>
        <sz val="18"/>
        <color indexed="10"/>
        <rFont val="Times New Roman"/>
        <family val="1"/>
      </rPr>
      <t xml:space="preserve"> </t>
    </r>
    <r>
      <rPr>
        <b/>
        <sz val="11"/>
        <color indexed="10"/>
        <rFont val="Times New Roman"/>
        <family val="1"/>
      </rPr>
      <t xml:space="preserve">
</t>
    </r>
    <r>
      <rPr>
        <b/>
        <i/>
        <sz val="11"/>
        <color rgb="FF0000FF"/>
        <rFont val="Times New Roman"/>
        <family val="1"/>
        <charset val="163"/>
      </rPr>
      <t>* PKD Miền Nam : 0973 67 61 63
* PKD Miền Trung : 0981 62 67 63
* PKD Miền Bắc : 0976 61 67 63</t>
    </r>
  </si>
  <si>
    <t>Mã sản phẩm</t>
  </si>
  <si>
    <t>Hình ảnh</t>
  </si>
  <si>
    <t>Thông số kỹ thuật cơ bản</t>
  </si>
  <si>
    <r>
      <t>Mọi chi tiết xin vui lòng liên hệ :</t>
    </r>
    <r>
      <rPr>
        <b/>
        <sz val="18"/>
        <color indexed="10"/>
        <rFont val="Times New Roman"/>
        <family val="1"/>
      </rPr>
      <t xml:space="preserve"> </t>
    </r>
    <r>
      <rPr>
        <b/>
        <sz val="11"/>
        <color indexed="10"/>
        <rFont val="Times New Roman"/>
        <family val="1"/>
      </rPr>
      <t xml:space="preserve">
</t>
    </r>
    <r>
      <rPr>
        <b/>
        <i/>
        <sz val="11"/>
        <color indexed="12"/>
        <rFont val="Times New Roman"/>
        <family val="1"/>
        <charset val="163"/>
      </rPr>
      <t>* PKD Miền Nam : 0973 67 61 63
* PKD Miền Trung : 0981 62 67 63
* PKD Miền Bắc : 0976 61 67 63</t>
    </r>
  </si>
  <si>
    <r>
      <rPr>
        <b/>
        <sz val="8"/>
        <color rgb="FFFF0000"/>
        <rFont val="Calibri"/>
        <family val="2"/>
        <charset val="163"/>
      </rPr>
      <t>SW-2106-P</t>
    </r>
    <r>
      <rPr>
        <b/>
        <sz val="8"/>
        <color theme="1"/>
        <rFont val="Calibri"/>
        <family val="2"/>
        <charset val="163"/>
      </rPr>
      <t xml:space="preserve">
</t>
    </r>
    <r>
      <rPr>
        <b/>
        <sz val="8"/>
        <color rgb="FF0000FF"/>
        <rFont val="Calibri"/>
        <family val="2"/>
        <charset val="163"/>
      </rPr>
      <t>2 Uplink</t>
    </r>
    <r>
      <rPr>
        <b/>
        <sz val="8"/>
        <color theme="1"/>
        <rFont val="Calibri"/>
        <family val="2"/>
        <charset val="163"/>
      </rPr>
      <t xml:space="preserve">
4×10/100Mbps ports support PoE</t>
    </r>
  </si>
  <si>
    <r>
      <rPr>
        <b/>
        <sz val="8"/>
        <color rgb="FF0000FF"/>
        <rFont val="Calibri"/>
        <family val="2"/>
        <charset val="163"/>
      </rPr>
      <t>Switch Smart POE</t>
    </r>
    <r>
      <rPr>
        <b/>
        <sz val="8"/>
        <color rgb="FFFF0000"/>
        <rFont val="Calibri"/>
        <family val="2"/>
        <charset val="163"/>
      </rPr>
      <t xml:space="preserve"> 6 cổng</t>
    </r>
    <r>
      <rPr>
        <b/>
        <sz val="8"/>
        <color rgb="FF0000FF"/>
        <rFont val="Calibri"/>
        <family val="2"/>
        <charset val="163"/>
      </rPr>
      <t xml:space="preserve"> 10/100Mbps
</t>
    </r>
    <r>
      <rPr>
        <sz val="8"/>
        <rFont val="Calibri"/>
        <family val="2"/>
        <charset val="163"/>
      </rPr>
      <t xml:space="preserve">- </t>
    </r>
    <r>
      <rPr>
        <b/>
        <sz val="8"/>
        <color rgb="FFFF0000"/>
        <rFont val="Calibri"/>
        <family val="2"/>
        <charset val="163"/>
      </rPr>
      <t>Cổng Uplink  2 × 10/ 100Mbps</t>
    </r>
    <r>
      <rPr>
        <sz val="8"/>
        <rFont val="Calibri"/>
        <family val="2"/>
        <charset val="163"/>
      </rPr>
      <t xml:space="preserve">
- </t>
    </r>
    <r>
      <rPr>
        <b/>
        <sz val="8"/>
        <rFont val="Calibri"/>
        <family val="2"/>
        <charset val="163"/>
      </rPr>
      <t>Cổng PoE : 4 x 10/ 100Mbps</t>
    </r>
    <r>
      <rPr>
        <sz val="8"/>
        <rFont val="Calibri"/>
        <family val="2"/>
        <charset val="163"/>
      </rPr>
      <t xml:space="preserve">
- PoE tuân thủ chuẩn IEEE802.3af / at
- </t>
    </r>
    <r>
      <rPr>
        <b/>
        <sz val="8"/>
        <rFont val="Calibri"/>
        <family val="2"/>
        <charset val="163"/>
      </rPr>
      <t>Công suất tối đa mỗi cổng 30W
- Tổng công suất 65W</t>
    </r>
    <r>
      <rPr>
        <sz val="8"/>
        <rFont val="Calibri"/>
        <family val="2"/>
        <charset val="163"/>
      </rPr>
      <t xml:space="preserve">
- </t>
    </r>
    <r>
      <rPr>
        <b/>
        <sz val="8"/>
        <color rgb="FFFF0000"/>
        <rFont val="Calibri"/>
        <family val="2"/>
        <charset val="163"/>
      </rPr>
      <t>Khoảng cách truyền lên tới 250m trên chế độ EXTEND</t>
    </r>
    <r>
      <rPr>
        <sz val="8"/>
        <rFont val="Calibri"/>
        <family val="2"/>
        <charset val="163"/>
      </rPr>
      <t xml:space="preserve">
- Dễ sử dụng, không cần cấu hình.
- </t>
    </r>
    <r>
      <rPr>
        <b/>
        <sz val="8"/>
        <rFont val="Calibri"/>
        <family val="2"/>
        <charset val="163"/>
      </rPr>
      <t>Chất lượng cao với tất cả vỏ kim loại</t>
    </r>
    <r>
      <rPr>
        <sz val="8"/>
        <rFont val="Calibri"/>
        <family val="2"/>
        <charset val="163"/>
      </rPr>
      <t xml:space="preserve">
- </t>
    </r>
    <r>
      <rPr>
        <b/>
        <sz val="8"/>
        <color rgb="FFFF0000"/>
        <rFont val="Calibri"/>
        <family val="2"/>
        <charset val="163"/>
      </rPr>
      <t>Chống sét 6KV</t>
    </r>
  </si>
  <si>
    <r>
      <rPr>
        <b/>
        <sz val="8"/>
        <color rgb="FFFF0000"/>
        <rFont val="Calibri"/>
        <family val="2"/>
        <charset val="163"/>
      </rPr>
      <t>SW-2110-P</t>
    </r>
    <r>
      <rPr>
        <b/>
        <sz val="8"/>
        <color theme="1"/>
        <rFont val="Calibri"/>
        <family val="2"/>
        <charset val="163"/>
      </rPr>
      <t xml:space="preserve">
</t>
    </r>
    <r>
      <rPr>
        <b/>
        <sz val="8"/>
        <color rgb="FF0000FF"/>
        <rFont val="Calibri"/>
        <family val="2"/>
        <charset val="163"/>
      </rPr>
      <t>2 Uplink</t>
    </r>
    <r>
      <rPr>
        <b/>
        <sz val="8"/>
        <color theme="1"/>
        <rFont val="Calibri"/>
        <family val="2"/>
        <charset val="163"/>
      </rPr>
      <t xml:space="preserve">
8×10/100Mbps ports support PoE</t>
    </r>
  </si>
  <si>
    <r>
      <rPr>
        <b/>
        <sz val="8"/>
        <color rgb="FF0000FF"/>
        <rFont val="Calibri"/>
        <family val="2"/>
        <charset val="163"/>
      </rPr>
      <t>Switch Smart POE</t>
    </r>
    <r>
      <rPr>
        <b/>
        <sz val="8"/>
        <color rgb="FFFF0000"/>
        <rFont val="Calibri"/>
        <family val="2"/>
        <charset val="163"/>
      </rPr>
      <t xml:space="preserve"> 10 cổng</t>
    </r>
    <r>
      <rPr>
        <b/>
        <sz val="8"/>
        <color rgb="FF0000FF"/>
        <rFont val="Calibri"/>
        <family val="2"/>
        <charset val="163"/>
      </rPr>
      <t xml:space="preserve"> 10/100Mbps
</t>
    </r>
    <r>
      <rPr>
        <sz val="8"/>
        <rFont val="Calibri"/>
        <family val="2"/>
        <charset val="163"/>
      </rPr>
      <t xml:space="preserve">- </t>
    </r>
    <r>
      <rPr>
        <b/>
        <sz val="8"/>
        <color rgb="FFFF0000"/>
        <rFont val="Calibri"/>
        <family val="2"/>
        <charset val="163"/>
      </rPr>
      <t>Cổng Uplink  2 × 10/ 100Mbps</t>
    </r>
    <r>
      <rPr>
        <sz val="8"/>
        <rFont val="Calibri"/>
        <family val="2"/>
        <charset val="163"/>
      </rPr>
      <t xml:space="preserve">
- </t>
    </r>
    <r>
      <rPr>
        <b/>
        <sz val="8"/>
        <rFont val="Calibri"/>
        <family val="2"/>
        <charset val="163"/>
      </rPr>
      <t>Cổng PoE : 8 x 10/ 100Mbps</t>
    </r>
    <r>
      <rPr>
        <sz val="8"/>
        <rFont val="Calibri"/>
        <family val="2"/>
        <charset val="163"/>
      </rPr>
      <t xml:space="preserve">
- PoE tuân thủ chuẩn IEEE802.3af / at</t>
    </r>
    <r>
      <rPr>
        <b/>
        <sz val="8"/>
        <rFont val="Calibri"/>
        <family val="2"/>
        <charset val="163"/>
      </rPr>
      <t xml:space="preserve">
- Công suất tối đa mỗi cổng 30W
- Tổng công suất 120W</t>
    </r>
    <r>
      <rPr>
        <sz val="8"/>
        <rFont val="Calibri"/>
        <family val="2"/>
        <charset val="163"/>
      </rPr>
      <t xml:space="preserve">
- </t>
    </r>
    <r>
      <rPr>
        <b/>
        <sz val="8"/>
        <color rgb="FFFF0000"/>
        <rFont val="Calibri"/>
        <family val="2"/>
        <charset val="163"/>
      </rPr>
      <t>Khoảng cách truyền lên tới 250m trên chế độ EXTEND</t>
    </r>
    <r>
      <rPr>
        <sz val="8"/>
        <rFont val="Calibri"/>
        <family val="2"/>
        <charset val="163"/>
      </rPr>
      <t xml:space="preserve">
- Dễ sử dụng, không cần cấu hình.
- </t>
    </r>
    <r>
      <rPr>
        <b/>
        <sz val="8"/>
        <rFont val="Calibri"/>
        <family val="2"/>
        <charset val="163"/>
      </rPr>
      <t>Chất lượng cao với tất cả vỏ kim loại</t>
    </r>
    <r>
      <rPr>
        <sz val="8"/>
        <rFont val="Calibri"/>
        <family val="2"/>
        <charset val="163"/>
      </rPr>
      <t xml:space="preserve">
- </t>
    </r>
    <r>
      <rPr>
        <b/>
        <sz val="8"/>
        <color rgb="FFFF0000"/>
        <rFont val="Calibri"/>
        <family val="2"/>
        <charset val="163"/>
      </rPr>
      <t>Chống sét 6KV</t>
    </r>
  </si>
  <si>
    <r>
      <t xml:space="preserve">HDWU110UZSVA
</t>
    </r>
    <r>
      <rPr>
        <b/>
        <sz val="8"/>
        <color indexed="12"/>
        <rFont val="Calibri"/>
        <family val="2"/>
        <charset val="163"/>
      </rPr>
      <t>(1TB)</t>
    </r>
  </si>
  <si>
    <r>
      <t xml:space="preserve">HDWU120UZSVA
</t>
    </r>
    <r>
      <rPr>
        <b/>
        <sz val="8"/>
        <color indexed="12"/>
        <rFont val="Calibri"/>
        <family val="2"/>
        <charset val="163"/>
      </rPr>
      <t>(2TB)</t>
    </r>
  </si>
  <si>
    <r>
      <t xml:space="preserve">HDWU130UZSVA
</t>
    </r>
    <r>
      <rPr>
        <b/>
        <sz val="8"/>
        <color indexed="12"/>
        <rFont val="Calibri"/>
        <family val="2"/>
        <charset val="163"/>
      </rPr>
      <t>(3TB)</t>
    </r>
  </si>
  <si>
    <r>
      <t xml:space="preserve">HDWT140UZSVA
</t>
    </r>
    <r>
      <rPr>
        <b/>
        <sz val="8"/>
        <color indexed="12"/>
        <rFont val="Calibri"/>
        <family val="2"/>
        <charset val="163"/>
      </rPr>
      <t>(4TB)</t>
    </r>
  </si>
  <si>
    <r>
      <t xml:space="preserve">HDWT360UZSVA
</t>
    </r>
    <r>
      <rPr>
        <b/>
        <sz val="8"/>
        <color indexed="12"/>
        <rFont val="Calibri"/>
        <family val="2"/>
        <charset val="163"/>
      </rPr>
      <t>(6TB)</t>
    </r>
  </si>
  <si>
    <r>
      <t xml:space="preserve">HDWT380UZSVA
</t>
    </r>
    <r>
      <rPr>
        <b/>
        <sz val="8"/>
        <color indexed="12"/>
        <rFont val="Calibri"/>
        <family val="2"/>
        <charset val="163"/>
      </rPr>
      <t>(8TB)</t>
    </r>
  </si>
  <si>
    <r>
      <t xml:space="preserve">HDWT31AUZSVA
</t>
    </r>
    <r>
      <rPr>
        <b/>
        <sz val="8"/>
        <color indexed="12"/>
        <rFont val="Calibri"/>
        <family val="2"/>
        <charset val="163"/>
      </rPr>
      <t>(10TB)</t>
    </r>
  </si>
  <si>
    <r>
      <rPr>
        <b/>
        <sz val="9"/>
        <color rgb="FF0000FF"/>
        <rFont val="Calibri"/>
        <family val="2"/>
        <charset val="163"/>
      </rPr>
      <t xml:space="preserve">Cable mạng  UNIARCH </t>
    </r>
    <r>
      <rPr>
        <b/>
        <sz val="9"/>
        <color rgb="FFFF0000"/>
        <rFont val="Calibri"/>
        <family val="2"/>
        <charset val="163"/>
      </rPr>
      <t>UTP CAT5E 305m</t>
    </r>
    <r>
      <rPr>
        <sz val="9"/>
        <rFont val="Calibri"/>
        <family val="2"/>
        <charset val="163"/>
      </rPr>
      <t xml:space="preserve">
</t>
    </r>
    <r>
      <rPr>
        <b/>
        <sz val="9"/>
        <rFont val="Calibri"/>
        <family val="2"/>
        <charset val="163"/>
      </rPr>
      <t xml:space="preserve">Đường kính lõi đồng (BC): </t>
    </r>
    <r>
      <rPr>
        <b/>
        <sz val="9"/>
        <color rgb="FF0000FF"/>
        <rFont val="Calibri"/>
        <family val="2"/>
        <charset val="163"/>
      </rPr>
      <t xml:space="preserve"> 0.45±0.005 mm</t>
    </r>
    <r>
      <rPr>
        <b/>
        <sz val="9"/>
        <rFont val="Calibri"/>
        <family val="2"/>
        <charset val="163"/>
      </rPr>
      <t xml:space="preserve"> - 24 AWG gồm 04 cặp xoắn đôi.</t>
    </r>
    <r>
      <rPr>
        <sz val="9"/>
        <rFont val="Calibri"/>
        <family val="2"/>
        <charset val="163"/>
      </rPr>
      <t xml:space="preserve">
</t>
    </r>
    <r>
      <rPr>
        <b/>
        <sz val="9"/>
        <color rgb="FFFF0000"/>
        <rFont val="Calibri"/>
        <family val="2"/>
        <charset val="163"/>
      </rPr>
      <t>8 lõi đồng nguyên chất.</t>
    </r>
    <r>
      <rPr>
        <sz val="9"/>
        <rFont val="Calibri"/>
        <family val="2"/>
        <charset val="163"/>
      </rPr>
      <t xml:space="preserve">
</t>
    </r>
    <r>
      <rPr>
        <b/>
        <sz val="9"/>
        <rFont val="Calibri"/>
        <family val="2"/>
        <charset val="163"/>
      </rPr>
      <t>Đáp ứng tốt đường truyền tín hiệu Gigabit Ethernet (tốc độ truyền tín hiệu 1000Mbps).</t>
    </r>
    <r>
      <rPr>
        <sz val="9"/>
        <rFont val="Calibri"/>
        <family val="2"/>
        <charset val="163"/>
      </rPr>
      <t xml:space="preserve">
</t>
    </r>
    <r>
      <rPr>
        <b/>
        <sz val="9"/>
        <rFont val="Calibri"/>
        <family val="2"/>
        <charset val="163"/>
      </rPr>
      <t>Chiều dài cuộn dây: 305±1 m</t>
    </r>
    <r>
      <rPr>
        <sz val="9"/>
        <rFont val="Calibri"/>
        <family val="2"/>
        <charset val="163"/>
      </rPr>
      <t xml:space="preserve">
</t>
    </r>
    <r>
      <rPr>
        <b/>
        <sz val="9"/>
        <rFont val="Calibri"/>
        <family val="2"/>
        <charset val="163"/>
      </rPr>
      <t>Nhiệt độ hoạt động: -20～60 độ</t>
    </r>
    <r>
      <rPr>
        <sz val="9"/>
        <rFont val="Calibri"/>
        <family val="2"/>
        <charset val="163"/>
      </rPr>
      <t xml:space="preserve">
Điện trở DC ≤95 Ω / km
Vật liệu cách nhiệt: HDPE</t>
    </r>
  </si>
  <si>
    <r>
      <rPr>
        <b/>
        <sz val="9"/>
        <color rgb="FFFF0000"/>
        <rFont val="Calibri"/>
        <family val="2"/>
        <charset val="163"/>
      </rPr>
      <t xml:space="preserve">Nguồn DVE 
</t>
    </r>
    <r>
      <rPr>
        <b/>
        <sz val="9"/>
        <color rgb="FF0000FF"/>
        <rFont val="Calibri"/>
        <family val="2"/>
        <charset val="163"/>
      </rPr>
      <t>Chính Hãng</t>
    </r>
    <r>
      <rPr>
        <b/>
        <sz val="9"/>
        <color rgb="FFFF0000"/>
        <rFont val="Calibri"/>
        <family val="2"/>
        <charset val="163"/>
      </rPr>
      <t xml:space="preserve">
DSA-12PFG-12</t>
    </r>
  </si>
  <si>
    <r>
      <t xml:space="preserve">Tủ Đầu Ghi
</t>
    </r>
    <r>
      <rPr>
        <b/>
        <sz val="9"/>
        <color rgb="FF0000FF"/>
        <rFont val="Calibri"/>
        <family val="2"/>
        <charset val="163"/>
      </rPr>
      <t>(45*38*12)</t>
    </r>
  </si>
  <si>
    <r>
      <t xml:space="preserve">Tủ Rack 6U-D400
</t>
    </r>
    <r>
      <rPr>
        <b/>
        <sz val="9"/>
        <color rgb="FF0000FF"/>
        <rFont val="Calibri"/>
        <family val="2"/>
        <charset val="163"/>
      </rPr>
      <t>(320*550*400)</t>
    </r>
  </si>
  <si>
    <t>Có sẵn</t>
  </si>
  <si>
    <t>ST8000VE000</t>
  </si>
  <si>
    <r>
      <t xml:space="preserve">Tủ Rack 4U-D400
</t>
    </r>
    <r>
      <rPr>
        <b/>
        <sz val="9"/>
        <color rgb="FF0000FF"/>
        <rFont val="Calibri"/>
        <family val="2"/>
        <charset val="163"/>
      </rPr>
      <t>(230*540*400)</t>
    </r>
  </si>
  <si>
    <t>Kích thước thực: (HxWxD) H230xW540xD400mm
Kiểu dáng: Chân đứng/Treo tường
Hệ thống cửa: Lưới hoặc Mica
Phụ kiện: 1 x Fan 220v; Ổ điện 03 chấu chuẩn Đa dụng</t>
  </si>
  <si>
    <t>WD82PURZ</t>
  </si>
  <si>
    <t>WD101PURZ</t>
  </si>
  <si>
    <t>Đang có khuyến mãi</t>
  </si>
  <si>
    <r>
      <rPr>
        <b/>
        <sz val="12"/>
        <color rgb="FFFF0000"/>
        <rFont val="Calibri"/>
        <family val="2"/>
        <charset val="163"/>
      </rPr>
      <t>B12 Series</t>
    </r>
    <r>
      <rPr>
        <b/>
        <sz val="10"/>
        <color theme="1"/>
        <rFont val="Calibri"/>
        <family val="2"/>
        <charset val="163"/>
      </rPr>
      <t xml:space="preserve">
IPC-B122-PF28(40)
</t>
    </r>
    <r>
      <rPr>
        <b/>
        <sz val="10"/>
        <color rgb="FF0000FF"/>
        <rFont val="Calibri"/>
        <family val="2"/>
        <charset val="163"/>
      </rPr>
      <t>2.0MP
Ultra265, POE</t>
    </r>
  </si>
  <si>
    <r>
      <rPr>
        <b/>
        <sz val="12"/>
        <color rgb="FFFF0000"/>
        <rFont val="Calibri"/>
        <family val="2"/>
        <charset val="163"/>
      </rPr>
      <t>B12 Series</t>
    </r>
    <r>
      <rPr>
        <b/>
        <sz val="10"/>
        <color theme="1"/>
        <rFont val="Calibri"/>
        <family val="2"/>
        <charset val="163"/>
      </rPr>
      <t xml:space="preserve">
IPC-B122-APF28(40)
</t>
    </r>
    <r>
      <rPr>
        <b/>
        <sz val="10"/>
        <color rgb="FF0000FF"/>
        <rFont val="Calibri"/>
        <family val="2"/>
        <charset val="163"/>
      </rPr>
      <t>2.0MP
Ultra265, POE,
Micro</t>
    </r>
  </si>
  <si>
    <r>
      <rPr>
        <b/>
        <sz val="12"/>
        <color rgb="FFFF0000"/>
        <rFont val="Calibri"/>
        <family val="2"/>
        <charset val="163"/>
      </rPr>
      <t>B31 Series</t>
    </r>
    <r>
      <rPr>
        <b/>
        <sz val="10"/>
        <color theme="1"/>
        <rFont val="Calibri"/>
        <family val="2"/>
        <charset val="163"/>
      </rPr>
      <t xml:space="preserve">
 IPC-B312-APKZ
</t>
    </r>
    <r>
      <rPr>
        <b/>
        <sz val="10"/>
        <color rgb="FF0000FF"/>
        <rFont val="Calibri"/>
        <family val="2"/>
        <charset val="163"/>
      </rPr>
      <t>2.0MP
Ultra265
Thân lớn 
PoE
Có Mic
Thẻ nhớ 128Gb
 WDR120dB
Len 2.8 ~ 12mm</t>
    </r>
  </si>
  <si>
    <r>
      <rPr>
        <b/>
        <sz val="12"/>
        <color rgb="FFFF0000"/>
        <rFont val="Calibri"/>
        <family val="2"/>
        <charset val="163"/>
      </rPr>
      <t>T12 Series</t>
    </r>
    <r>
      <rPr>
        <b/>
        <sz val="10"/>
        <color theme="1"/>
        <rFont val="Calibri"/>
        <family val="2"/>
        <charset val="163"/>
      </rPr>
      <t xml:space="preserve">
IPC-T122-PF28(40)
</t>
    </r>
    <r>
      <rPr>
        <b/>
        <sz val="10"/>
        <color rgb="FF0000FF"/>
        <rFont val="Calibri"/>
        <family val="2"/>
        <charset val="163"/>
      </rPr>
      <t>2.0MP
Ultra265, POE</t>
    </r>
  </si>
  <si>
    <r>
      <rPr>
        <b/>
        <sz val="12"/>
        <color rgb="FFFF0000"/>
        <rFont val="Calibri"/>
        <family val="2"/>
        <charset val="163"/>
      </rPr>
      <t>T12 Series</t>
    </r>
    <r>
      <rPr>
        <b/>
        <sz val="10"/>
        <color theme="1"/>
        <rFont val="Calibri"/>
        <family val="2"/>
        <charset val="163"/>
      </rPr>
      <t xml:space="preserve">
IPC-T122-APF28(40)
</t>
    </r>
    <r>
      <rPr>
        <b/>
        <sz val="10"/>
        <color rgb="FF0000FF"/>
        <rFont val="Calibri"/>
        <family val="2"/>
        <charset val="163"/>
      </rPr>
      <t>2.0MP
Ultra265, POE,
Micro</t>
    </r>
  </si>
  <si>
    <r>
      <rPr>
        <b/>
        <sz val="12"/>
        <color rgb="FFFF0000"/>
        <rFont val="Calibri"/>
        <family val="2"/>
        <charset val="163"/>
      </rPr>
      <t>T31 Series</t>
    </r>
    <r>
      <rPr>
        <b/>
        <sz val="10"/>
        <color theme="1"/>
        <rFont val="Calibri"/>
        <family val="2"/>
        <charset val="163"/>
      </rPr>
      <t xml:space="preserve">
IPC-T312-APKZ
</t>
    </r>
    <r>
      <rPr>
        <b/>
        <sz val="10"/>
        <color rgb="FF0000FF"/>
        <rFont val="Calibri"/>
        <family val="2"/>
        <charset val="163"/>
      </rPr>
      <t>2.0MP
Ultra265 
PoE
Có Mic
Thẻ nhớ 128Gb
 WDR120dB
Len 2.8 ~ 12mm</t>
    </r>
  </si>
  <si>
    <r>
      <rPr>
        <b/>
        <sz val="12"/>
        <color rgb="FFFF0000"/>
        <rFont val="Calibri"/>
        <family val="2"/>
        <charset val="163"/>
      </rPr>
      <t>D31 Series</t>
    </r>
    <r>
      <rPr>
        <b/>
        <sz val="10"/>
        <color theme="1"/>
        <rFont val="Calibri"/>
        <family val="2"/>
        <charset val="163"/>
      </rPr>
      <t xml:space="preserve">
IPC-D312-APKZ
</t>
    </r>
    <r>
      <rPr>
        <b/>
        <sz val="10"/>
        <color rgb="FF0000FF"/>
        <rFont val="Calibri"/>
        <family val="2"/>
        <charset val="163"/>
      </rPr>
      <t>2.0MP
Ultra265 
PoE
Có Mic
Thẻ nhớ 128Gb
 WDR120dB
Len 2.8 ~ 12mm
IK10</t>
    </r>
  </si>
  <si>
    <r>
      <rPr>
        <b/>
        <sz val="12"/>
        <color rgb="FFFF0000"/>
        <rFont val="Calibri"/>
        <family val="2"/>
        <charset val="163"/>
      </rPr>
      <t>D12 Series</t>
    </r>
    <r>
      <rPr>
        <b/>
        <sz val="10"/>
        <color theme="1"/>
        <rFont val="Calibri"/>
        <family val="2"/>
        <charset val="163"/>
      </rPr>
      <t xml:space="preserve">
IPC-D122-PF28(40)
</t>
    </r>
    <r>
      <rPr>
        <b/>
        <sz val="10"/>
        <color rgb="FF0000FF"/>
        <rFont val="Calibri"/>
        <family val="2"/>
        <charset val="163"/>
      </rPr>
      <t>2.0MP
Ultra265, POE
IK10</t>
    </r>
  </si>
  <si>
    <r>
      <rPr>
        <b/>
        <sz val="12"/>
        <color rgb="FFFF0000"/>
        <rFont val="Calibri"/>
        <family val="2"/>
        <charset val="163"/>
      </rPr>
      <t>B12 Series</t>
    </r>
    <r>
      <rPr>
        <b/>
        <sz val="10"/>
        <color theme="1"/>
        <rFont val="Calibri"/>
        <family val="2"/>
        <charset val="163"/>
      </rPr>
      <t xml:space="preserve">
IPC-B124-APF28(40)
</t>
    </r>
    <r>
      <rPr>
        <b/>
        <sz val="10"/>
        <color rgb="FF0000FF"/>
        <rFont val="Calibri"/>
        <family val="2"/>
        <charset val="163"/>
      </rPr>
      <t>4.0MP
Ultra265, POE,
Micro</t>
    </r>
  </si>
  <si>
    <r>
      <rPr>
        <b/>
        <sz val="12"/>
        <color rgb="FFFF0000"/>
        <rFont val="Calibri"/>
        <family val="2"/>
        <charset val="163"/>
      </rPr>
      <t>B12 Series</t>
    </r>
    <r>
      <rPr>
        <b/>
        <sz val="10"/>
        <color theme="1"/>
        <rFont val="Calibri"/>
        <family val="2"/>
        <charset val="163"/>
      </rPr>
      <t xml:space="preserve">
IPC-B124-PF28(40)
</t>
    </r>
    <r>
      <rPr>
        <b/>
        <sz val="10"/>
        <color rgb="FF0000FF"/>
        <rFont val="Calibri"/>
        <family val="2"/>
        <charset val="163"/>
      </rPr>
      <t>4.0MP
Ultra265, POE</t>
    </r>
  </si>
  <si>
    <r>
      <rPr>
        <b/>
        <sz val="12"/>
        <color rgb="FFFF0000"/>
        <rFont val="Calibri"/>
        <family val="2"/>
        <charset val="163"/>
      </rPr>
      <t>T12 Series</t>
    </r>
    <r>
      <rPr>
        <b/>
        <sz val="10"/>
        <color theme="1"/>
        <rFont val="Calibri"/>
        <family val="2"/>
        <charset val="163"/>
      </rPr>
      <t xml:space="preserve">
IPC-T124-APF28(40)
</t>
    </r>
    <r>
      <rPr>
        <b/>
        <sz val="10"/>
        <color rgb="FF0000FF"/>
        <rFont val="Calibri"/>
        <family val="2"/>
        <charset val="163"/>
      </rPr>
      <t>4.0MP
Ultra265, POE,
Micro</t>
    </r>
  </si>
  <si>
    <r>
      <rPr>
        <b/>
        <sz val="12"/>
        <color rgb="FFFF0000"/>
        <rFont val="Calibri"/>
        <family val="2"/>
        <charset val="163"/>
      </rPr>
      <t>T12 Series</t>
    </r>
    <r>
      <rPr>
        <b/>
        <sz val="10"/>
        <color theme="1"/>
        <rFont val="Calibri"/>
        <family val="2"/>
        <charset val="163"/>
      </rPr>
      <t xml:space="preserve">
IPC-T124-PF28(40)
</t>
    </r>
    <r>
      <rPr>
        <b/>
        <sz val="10"/>
        <color rgb="FF0000FF"/>
        <rFont val="Calibri"/>
        <family val="2"/>
        <charset val="163"/>
      </rPr>
      <t>4.0MP
Ultra265, POE</t>
    </r>
  </si>
  <si>
    <r>
      <rPr>
        <b/>
        <sz val="12"/>
        <color rgb="FFFF0000"/>
        <rFont val="Calibri"/>
        <family val="2"/>
        <charset val="163"/>
      </rPr>
      <t>B12 Series</t>
    </r>
    <r>
      <rPr>
        <b/>
        <sz val="10"/>
        <color theme="1"/>
        <rFont val="Calibri"/>
        <family val="2"/>
        <charset val="163"/>
      </rPr>
      <t xml:space="preserve">
IPC-B125-PF28(40)
</t>
    </r>
    <r>
      <rPr>
        <b/>
        <sz val="10"/>
        <color rgb="FF0000FF"/>
        <rFont val="Calibri"/>
        <family val="2"/>
        <charset val="163"/>
      </rPr>
      <t>5.0MP
Ultra265, POE</t>
    </r>
  </si>
  <si>
    <r>
      <rPr>
        <b/>
        <sz val="12"/>
        <color rgb="FFFF0000"/>
        <rFont val="Calibri"/>
        <family val="2"/>
        <charset val="163"/>
      </rPr>
      <t>B12 Series</t>
    </r>
    <r>
      <rPr>
        <b/>
        <sz val="10"/>
        <color theme="1"/>
        <rFont val="Calibri"/>
        <family val="2"/>
        <charset val="163"/>
      </rPr>
      <t xml:space="preserve">
IPC-B125-APF28(40)
</t>
    </r>
    <r>
      <rPr>
        <b/>
        <sz val="10"/>
        <color rgb="FF0000FF"/>
        <rFont val="Calibri"/>
        <family val="2"/>
        <charset val="163"/>
      </rPr>
      <t>5.0MP
Ultra265, POE,
Micro</t>
    </r>
  </si>
  <si>
    <r>
      <rPr>
        <b/>
        <sz val="12"/>
        <color rgb="FFFF0000"/>
        <rFont val="Calibri"/>
        <family val="2"/>
        <charset val="163"/>
      </rPr>
      <t>T12 Series</t>
    </r>
    <r>
      <rPr>
        <b/>
        <sz val="10"/>
        <color theme="1"/>
        <rFont val="Calibri"/>
        <family val="2"/>
        <charset val="163"/>
      </rPr>
      <t xml:space="preserve">
IPC-T125-PF28(40)
</t>
    </r>
    <r>
      <rPr>
        <b/>
        <sz val="10"/>
        <color rgb="FF0000FF"/>
        <rFont val="Calibri"/>
        <family val="2"/>
        <charset val="163"/>
      </rPr>
      <t>5.0MP
Ultra265, POE</t>
    </r>
  </si>
  <si>
    <r>
      <rPr>
        <b/>
        <sz val="12"/>
        <color rgb="FFFF0000"/>
        <rFont val="Calibri"/>
        <family val="2"/>
        <charset val="163"/>
      </rPr>
      <t>T12 Series</t>
    </r>
    <r>
      <rPr>
        <b/>
        <sz val="10"/>
        <color theme="1"/>
        <rFont val="Calibri"/>
        <family val="2"/>
        <charset val="163"/>
      </rPr>
      <t xml:space="preserve">
IPC-T125-APF28(40)
</t>
    </r>
    <r>
      <rPr>
        <b/>
        <sz val="10"/>
        <color rgb="FF0000FF"/>
        <rFont val="Calibri"/>
        <family val="2"/>
        <charset val="163"/>
      </rPr>
      <t>5.0MP
Ultra265, POE,
Micro</t>
    </r>
  </si>
  <si>
    <r>
      <rPr>
        <b/>
        <sz val="12"/>
        <color rgb="FFFF0000"/>
        <rFont val="Calibri"/>
        <family val="2"/>
        <charset val="163"/>
      </rPr>
      <t>D12 Series</t>
    </r>
    <r>
      <rPr>
        <b/>
        <sz val="10"/>
        <color theme="1"/>
        <rFont val="Calibri"/>
        <family val="2"/>
        <charset val="163"/>
      </rPr>
      <t xml:space="preserve">
IPC-D124-PF28(40)
</t>
    </r>
    <r>
      <rPr>
        <b/>
        <sz val="10"/>
        <color rgb="FF0000FF"/>
        <rFont val="Calibri"/>
        <family val="2"/>
        <charset val="163"/>
      </rPr>
      <t>4.0MP
Ultra265, POE
IK10</t>
    </r>
  </si>
  <si>
    <r>
      <rPr>
        <b/>
        <sz val="12"/>
        <color rgb="FFFF0000"/>
        <rFont val="Calibri"/>
        <family val="2"/>
        <charset val="163"/>
      </rPr>
      <t>D12 Series</t>
    </r>
    <r>
      <rPr>
        <b/>
        <sz val="10"/>
        <color theme="1"/>
        <rFont val="Calibri"/>
        <family val="2"/>
        <charset val="163"/>
      </rPr>
      <t xml:space="preserve">
IPC-D125-PF28(40)
</t>
    </r>
    <r>
      <rPr>
        <b/>
        <sz val="10"/>
        <color rgb="FF0000FF"/>
        <rFont val="Calibri"/>
        <family val="2"/>
        <charset val="163"/>
      </rPr>
      <t>5.0MP
Ultra265, POE
IK10</t>
    </r>
  </si>
  <si>
    <r>
      <rPr>
        <b/>
        <sz val="12"/>
        <color rgb="FFFF0000"/>
        <rFont val="Calibri"/>
        <family val="2"/>
        <charset val="163"/>
      </rPr>
      <t>XVR-G2 Series</t>
    </r>
    <r>
      <rPr>
        <b/>
        <sz val="9"/>
        <color theme="1"/>
        <rFont val="Calibri"/>
        <family val="2"/>
        <charset val="163"/>
      </rPr>
      <t xml:space="preserve">
XVR-104G2
</t>
    </r>
    <r>
      <rPr>
        <b/>
        <sz val="9"/>
        <color rgb="FF0000FF"/>
        <rFont val="Calibri"/>
        <family val="2"/>
        <charset val="163"/>
      </rPr>
      <t>4 Analog + 2 IP
4 Kênh
H265
Kết nối camera 5MP
1 SATA
HDMI FULL HD</t>
    </r>
  </si>
  <si>
    <r>
      <rPr>
        <b/>
        <sz val="12"/>
        <color rgb="FFFF0000"/>
        <rFont val="Calibri"/>
        <family val="2"/>
        <charset val="163"/>
      </rPr>
      <t>XVR-G Series</t>
    </r>
    <r>
      <rPr>
        <b/>
        <sz val="9"/>
        <color theme="1"/>
        <rFont val="Calibri"/>
        <family val="2"/>
        <charset val="163"/>
      </rPr>
      <t xml:space="preserve">
XVR-108G
</t>
    </r>
    <r>
      <rPr>
        <b/>
        <sz val="9"/>
        <color rgb="FF0000FF"/>
        <rFont val="Calibri"/>
        <family val="2"/>
        <charset val="163"/>
      </rPr>
      <t>8 Analog + 4 IP
8 Kênh
1 SATA</t>
    </r>
  </si>
  <si>
    <r>
      <rPr>
        <b/>
        <sz val="12"/>
        <color rgb="FFFF0000"/>
        <rFont val="Calibri"/>
        <family val="2"/>
        <charset val="163"/>
      </rPr>
      <t>XVR-G Series</t>
    </r>
    <r>
      <rPr>
        <b/>
        <sz val="9"/>
        <color theme="1"/>
        <rFont val="Calibri"/>
        <family val="2"/>
        <charset val="163"/>
      </rPr>
      <t xml:space="preserve">
XVR-104G
</t>
    </r>
    <r>
      <rPr>
        <b/>
        <sz val="9"/>
        <color rgb="FF0000FF"/>
        <rFont val="Calibri"/>
        <family val="2"/>
        <charset val="163"/>
      </rPr>
      <t>4 Analog + 2 IP
4 Kênh
1 SATA</t>
    </r>
  </si>
  <si>
    <r>
      <rPr>
        <b/>
        <sz val="12"/>
        <color rgb="FFFF0000"/>
        <rFont val="Calibri"/>
        <family val="2"/>
        <charset val="163"/>
      </rPr>
      <t>XVR-G2 Series</t>
    </r>
    <r>
      <rPr>
        <b/>
        <sz val="9"/>
        <color theme="1"/>
        <rFont val="Calibri"/>
        <family val="2"/>
        <charset val="163"/>
      </rPr>
      <t xml:space="preserve">
XVR-108G2
</t>
    </r>
    <r>
      <rPr>
        <b/>
        <sz val="9"/>
        <color rgb="FF0000FF"/>
        <rFont val="Calibri"/>
        <family val="2"/>
        <charset val="163"/>
      </rPr>
      <t>8 Analog + 4 IP
8 Kênh
H265
Kết nối camera 5MP
1 SATA
HDMI FULL HD</t>
    </r>
  </si>
  <si>
    <r>
      <rPr>
        <b/>
        <sz val="12"/>
        <color rgb="FFFF0000"/>
        <rFont val="Calibri"/>
        <family val="2"/>
        <charset val="163"/>
      </rPr>
      <t>XVR-G2 Series</t>
    </r>
    <r>
      <rPr>
        <b/>
        <sz val="9"/>
        <color theme="1"/>
        <rFont val="Calibri"/>
        <family val="2"/>
        <charset val="163"/>
      </rPr>
      <t xml:space="preserve">
XVR-116G2
</t>
    </r>
    <r>
      <rPr>
        <b/>
        <sz val="9"/>
        <color rgb="FF0000FF"/>
        <rFont val="Calibri"/>
        <family val="2"/>
        <charset val="163"/>
      </rPr>
      <t>16 Analog + 4 IP
16 Kênh
H265
Kết nối camera 5MP
1 SATA
HDMI FULL HD</t>
    </r>
  </si>
  <si>
    <r>
      <t xml:space="preserve">NVR-110E2
</t>
    </r>
    <r>
      <rPr>
        <b/>
        <sz val="9"/>
        <color rgb="FF0000FF"/>
        <rFont val="Calibri"/>
        <family val="2"/>
        <charset val="163"/>
      </rPr>
      <t>10 Kênh</t>
    </r>
    <r>
      <rPr>
        <b/>
        <sz val="9"/>
        <color theme="1"/>
        <rFont val="Calibri"/>
        <family val="2"/>
        <charset val="163"/>
      </rPr>
      <t xml:space="preserve">
</t>
    </r>
    <r>
      <rPr>
        <b/>
        <sz val="9"/>
        <color rgb="FF0000FF"/>
        <rFont val="Calibri"/>
        <family val="2"/>
        <charset val="163"/>
      </rPr>
      <t>Kết nối camera 8MP
1 SATA</t>
    </r>
  </si>
  <si>
    <r>
      <t xml:space="preserve">NVR-116E2
</t>
    </r>
    <r>
      <rPr>
        <b/>
        <sz val="9"/>
        <color rgb="FF0000FF"/>
        <rFont val="Calibri"/>
        <family val="2"/>
        <charset val="163"/>
      </rPr>
      <t>16 Kênh</t>
    </r>
    <r>
      <rPr>
        <b/>
        <sz val="9"/>
        <color theme="1"/>
        <rFont val="Calibri"/>
        <family val="2"/>
        <charset val="163"/>
      </rPr>
      <t xml:space="preserve">
</t>
    </r>
    <r>
      <rPr>
        <b/>
        <sz val="9"/>
        <color rgb="FF0000FF"/>
        <rFont val="Calibri"/>
        <family val="2"/>
        <charset val="163"/>
      </rPr>
      <t>Kết nối camera 8MP
1 SATA</t>
    </r>
  </si>
  <si>
    <r>
      <t xml:space="preserve">NVR-104E2
</t>
    </r>
    <r>
      <rPr>
        <b/>
        <sz val="9"/>
        <color rgb="FF0000FF"/>
        <rFont val="Calibri"/>
        <family val="2"/>
        <charset val="163"/>
      </rPr>
      <t>4 Kênh</t>
    </r>
    <r>
      <rPr>
        <b/>
        <sz val="9"/>
        <color theme="1"/>
        <rFont val="Calibri"/>
        <family val="2"/>
        <charset val="163"/>
      </rPr>
      <t xml:space="preserve">
</t>
    </r>
    <r>
      <rPr>
        <b/>
        <sz val="9"/>
        <color rgb="FF0000FF"/>
        <rFont val="Calibri"/>
        <family val="2"/>
        <charset val="163"/>
      </rPr>
      <t>Kết nối camera 8MP
1 SATA</t>
    </r>
  </si>
  <si>
    <r>
      <t xml:space="preserve">NVR-116E
</t>
    </r>
    <r>
      <rPr>
        <b/>
        <sz val="9"/>
        <color rgb="FF0000FF"/>
        <rFont val="Calibri"/>
        <family val="2"/>
        <charset val="163"/>
      </rPr>
      <t>16 Kênh
Kết nối camera 8MP
1 SATA</t>
    </r>
  </si>
  <si>
    <r>
      <t xml:space="preserve">NVR-104E-P4
</t>
    </r>
    <r>
      <rPr>
        <b/>
        <sz val="9"/>
        <color rgb="FF0000FF"/>
        <rFont val="Calibri"/>
        <family val="2"/>
        <charset val="163"/>
      </rPr>
      <t>4 Kênh
4 POE
Ultra265
Kết nối camera 8MP
1 SATA</t>
    </r>
  </si>
  <si>
    <r>
      <t xml:space="preserve">NVR-108E-P8
</t>
    </r>
    <r>
      <rPr>
        <b/>
        <sz val="9"/>
        <color rgb="FF0000FF"/>
        <rFont val="Calibri"/>
        <family val="2"/>
        <charset val="163"/>
      </rPr>
      <t>8 Kênh
8 POE
Ultra265
Kết nối camera 8MP
1 SATA</t>
    </r>
  </si>
  <si>
    <r>
      <t xml:space="preserve">NVR-104LS-P4
</t>
    </r>
    <r>
      <rPr>
        <b/>
        <sz val="9"/>
        <color rgb="FF0000FF"/>
        <rFont val="Calibri"/>
        <family val="2"/>
        <charset val="163"/>
      </rPr>
      <t>4 Kênh
4 POE
Ultra265
Kết nối camera 5MP
1 SATA</t>
    </r>
  </si>
  <si>
    <r>
      <t xml:space="preserve">NVR-108LS-P8
</t>
    </r>
    <r>
      <rPr>
        <b/>
        <sz val="9"/>
        <color rgb="FF0000FF"/>
        <rFont val="Calibri"/>
        <family val="2"/>
        <charset val="163"/>
      </rPr>
      <t>8 Kênh
8 POE
Ultra265
Kết nối camera 5MP
1 SATA</t>
    </r>
  </si>
  <si>
    <t xml:space="preserve">- Bảo hành 24 tháng (cho camera, đầu ghi), 12 tháng cho phụ kiện. </t>
  </si>
  <si>
    <r>
      <rPr>
        <b/>
        <sz val="11"/>
        <color rgb="FFFF0000"/>
        <rFont val="Calibri"/>
        <family val="2"/>
      </rPr>
      <t>CAB-5E-B</t>
    </r>
    <r>
      <rPr>
        <b/>
        <sz val="9"/>
        <color rgb="FFFF0000"/>
        <rFont val="Calibri"/>
        <family val="2"/>
        <charset val="163"/>
      </rPr>
      <t xml:space="preserve">
</t>
    </r>
    <r>
      <rPr>
        <b/>
        <sz val="9"/>
        <color rgb="FF0000FF"/>
        <rFont val="Calibri"/>
        <family val="2"/>
        <charset val="163"/>
      </rPr>
      <t>UTP CAT 5E</t>
    </r>
    <r>
      <rPr>
        <b/>
        <sz val="9"/>
        <color rgb="FFFF0000"/>
        <rFont val="Calibri"/>
        <family val="2"/>
        <charset val="163"/>
      </rPr>
      <t xml:space="preserve">
</t>
    </r>
    <r>
      <rPr>
        <b/>
        <sz val="9"/>
        <rFont val="Calibri"/>
        <family val="2"/>
        <charset val="163"/>
      </rPr>
      <t>ĐỒNG NGUYÊN CHẤT
Gray
305M</t>
    </r>
  </si>
  <si>
    <r>
      <rPr>
        <b/>
        <sz val="11"/>
        <color rgb="FFFF0000"/>
        <rFont val="Calibri"/>
        <family val="2"/>
      </rPr>
      <t>CAB-6-CCA</t>
    </r>
    <r>
      <rPr>
        <b/>
        <sz val="9"/>
        <color rgb="FFFF0000"/>
        <rFont val="Calibri"/>
        <family val="2"/>
        <charset val="163"/>
      </rPr>
      <t xml:space="preserve">
</t>
    </r>
    <r>
      <rPr>
        <b/>
        <sz val="9"/>
        <color rgb="FF0000FF"/>
        <rFont val="Calibri"/>
        <family val="2"/>
        <charset val="163"/>
      </rPr>
      <t>UTP CAT 6</t>
    </r>
    <r>
      <rPr>
        <b/>
        <sz val="9"/>
        <color rgb="FFFF0000"/>
        <rFont val="Calibri"/>
        <family val="2"/>
        <charset val="163"/>
      </rPr>
      <t xml:space="preserve">
</t>
    </r>
    <r>
      <rPr>
        <b/>
        <sz val="9"/>
        <rFont val="Calibri"/>
        <family val="2"/>
        <charset val="163"/>
      </rPr>
      <t>Hợp kim
White
100M</t>
    </r>
  </si>
  <si>
    <r>
      <rPr>
        <b/>
        <sz val="12"/>
        <color rgb="FFFF0000"/>
        <rFont val="Calibri"/>
        <family val="2"/>
        <charset val="163"/>
      </rPr>
      <t>T31 Series</t>
    </r>
    <r>
      <rPr>
        <b/>
        <sz val="10"/>
        <color theme="1"/>
        <rFont val="Calibri"/>
        <family val="2"/>
        <charset val="163"/>
      </rPr>
      <t xml:space="preserve">
IPC-T315-APKZ
</t>
    </r>
    <r>
      <rPr>
        <b/>
        <sz val="10"/>
        <color rgb="FF0000FF"/>
        <rFont val="Calibri"/>
        <family val="2"/>
        <charset val="163"/>
      </rPr>
      <t>5.0MP
Ultra265 
PoE
Có Mic
Thẻ nhớ 256Gb
 WDR120dB
Len 2.8 ~ 12mm</t>
    </r>
  </si>
  <si>
    <r>
      <rPr>
        <b/>
        <sz val="12"/>
        <color rgb="FFFF0000"/>
        <rFont val="Calibri"/>
        <family val="2"/>
        <charset val="163"/>
      </rPr>
      <t>D31 Series</t>
    </r>
    <r>
      <rPr>
        <b/>
        <sz val="10"/>
        <color theme="1"/>
        <rFont val="Calibri"/>
        <family val="2"/>
        <charset val="163"/>
      </rPr>
      <t xml:space="preserve">
IPC-D315-APKZ
</t>
    </r>
    <r>
      <rPr>
        <b/>
        <sz val="10"/>
        <color rgb="FF0000FF"/>
        <rFont val="Calibri"/>
        <family val="2"/>
        <charset val="163"/>
      </rPr>
      <t>5.0MP
Ultra265 
PoE
Có Mic
Thẻ nhớ 256Gb
 WDR120dB
Len 2.8 ~ 12mm
IK10</t>
    </r>
  </si>
  <si>
    <r>
      <rPr>
        <b/>
        <sz val="12"/>
        <color rgb="FFFF0000"/>
        <rFont val="Calibri"/>
        <family val="2"/>
        <charset val="163"/>
      </rPr>
      <t>B31 Series</t>
    </r>
    <r>
      <rPr>
        <b/>
        <sz val="10"/>
        <color theme="1"/>
        <rFont val="Calibri"/>
        <family val="2"/>
        <charset val="163"/>
      </rPr>
      <t xml:space="preserve">
 IPC-B315-APKZ
</t>
    </r>
    <r>
      <rPr>
        <b/>
        <sz val="10"/>
        <color rgb="FF0000FF"/>
        <rFont val="Calibri"/>
        <family val="2"/>
        <charset val="163"/>
      </rPr>
      <t>5.0MP
Ultra265
Thân lớn 
PoE
Có Mic
Thẻ nhớ 256Gb
 WDR120dB
Len 2.8 ~ 12mm</t>
    </r>
  </si>
  <si>
    <r>
      <rPr>
        <b/>
        <sz val="12"/>
        <color rgb="FFFF0000"/>
        <rFont val="Calibri"/>
        <family val="2"/>
        <charset val="163"/>
      </rPr>
      <t>D31 Series</t>
    </r>
    <r>
      <rPr>
        <b/>
        <sz val="10"/>
        <color theme="1"/>
        <rFont val="Calibri"/>
        <family val="2"/>
        <charset val="163"/>
      </rPr>
      <t xml:space="preserve">
IPC-D314-APKZ
</t>
    </r>
    <r>
      <rPr>
        <b/>
        <sz val="10"/>
        <color rgb="FF0000FF"/>
        <rFont val="Calibri"/>
        <family val="2"/>
        <charset val="163"/>
      </rPr>
      <t>4.0MP
Ultra265 
PoE
Có Mic
Thẻ nhớ 256Gb
 WDR120dB
Len 2.8 ~ 12mm
IK10</t>
    </r>
  </si>
  <si>
    <r>
      <rPr>
        <b/>
        <sz val="12"/>
        <color rgb="FFFF0000"/>
        <rFont val="Calibri"/>
        <family val="2"/>
        <charset val="163"/>
      </rPr>
      <t>T31 Series</t>
    </r>
    <r>
      <rPr>
        <b/>
        <sz val="10"/>
        <color theme="1"/>
        <rFont val="Calibri"/>
        <family val="2"/>
        <charset val="163"/>
      </rPr>
      <t xml:space="preserve">
IPC-T314-APKZ
</t>
    </r>
    <r>
      <rPr>
        <b/>
        <sz val="10"/>
        <color rgb="FF0000FF"/>
        <rFont val="Calibri"/>
        <family val="2"/>
        <charset val="163"/>
      </rPr>
      <t>4.0MP
Ultra265 
PoE
Có Mic
Thẻ nhớ 256Gb
 WDR120dB
Len 2.8 ~ 12mm</t>
    </r>
  </si>
  <si>
    <r>
      <rPr>
        <b/>
        <sz val="12"/>
        <color rgb="FFFF0000"/>
        <rFont val="Calibri"/>
        <family val="2"/>
        <charset val="163"/>
      </rPr>
      <t>B31 Series</t>
    </r>
    <r>
      <rPr>
        <b/>
        <sz val="10"/>
        <color theme="1"/>
        <rFont val="Calibri"/>
        <family val="2"/>
        <charset val="163"/>
      </rPr>
      <t xml:space="preserve">
 IPC-B314-APKZ
</t>
    </r>
    <r>
      <rPr>
        <b/>
        <sz val="10"/>
        <color rgb="FF0000FF"/>
        <rFont val="Calibri"/>
        <family val="2"/>
        <charset val="163"/>
      </rPr>
      <t>4.0MP
Ultra265
Thân lớn 
PoE
Có Mic
Thẻ nhớ 256Gb
 WDR120dB
Len 2.8 ~ 12mm</t>
    </r>
  </si>
  <si>
    <r>
      <t xml:space="preserve">NVR-108BC
</t>
    </r>
    <r>
      <rPr>
        <b/>
        <sz val="9"/>
        <color rgb="FF0000FF"/>
        <rFont val="Calibri"/>
        <family val="2"/>
        <charset val="163"/>
      </rPr>
      <t>10 Kênh
Kết nối camera 5MP
1 SATA</t>
    </r>
  </si>
  <si>
    <r>
      <t xml:space="preserve">Unear V20 
</t>
    </r>
    <r>
      <rPr>
        <b/>
        <sz val="11"/>
        <color rgb="FF0000FF"/>
        <rFont val="Times New Roman"/>
        <family val="1"/>
      </rPr>
      <t xml:space="preserve">USB Video Webcam
</t>
    </r>
    <r>
      <rPr>
        <b/>
        <sz val="11"/>
        <color rgb="FFFF0000"/>
        <rFont val="Times New Roman"/>
        <family val="1"/>
      </rPr>
      <t>4.0MP</t>
    </r>
  </si>
  <si>
    <r>
      <t xml:space="preserve">IoT-Unear A30 
</t>
    </r>
    <r>
      <rPr>
        <b/>
        <sz val="11"/>
        <color rgb="FF0000FF"/>
        <rFont val="Times New Roman"/>
        <family val="1"/>
      </rPr>
      <t xml:space="preserve">USB Video Conferencing
</t>
    </r>
    <r>
      <rPr>
        <b/>
        <sz val="11"/>
        <color rgb="FFFF0000"/>
        <rFont val="Times New Roman"/>
        <family val="1"/>
      </rPr>
      <t>4.0MP</t>
    </r>
  </si>
  <si>
    <r>
      <rPr>
        <b/>
        <sz val="11"/>
        <color rgb="FF0000FF"/>
        <rFont val="Times New Roman"/>
        <family val="1"/>
      </rPr>
      <t xml:space="preserve">Thiết bị hội nghị IoT-Unear A30
</t>
    </r>
    <r>
      <rPr>
        <b/>
        <sz val="10"/>
        <rFont val="Times New Roman"/>
        <family val="1"/>
      </rPr>
      <t>Độ phân giải lên đến 2K 1440p@30fps (4.0MP)</t>
    </r>
    <r>
      <rPr>
        <sz val="10"/>
        <rFont val="Times New Roman"/>
        <family val="1"/>
      </rPr>
      <t xml:space="preserve">
Góc nhìn rộng : (H)100°, (V)62°
Tỷ lệ khung hình : 16:9
Khả năng tương thích UVC : 1.1/ 1.5
Truyền dẫn USB 2.0 : MJPEG, H.264
Độ nhiễu tối đa : 24dB
Micro : 4 micro đa hướng 360 độ
Độ nhạy : -32dB FS94dB SPL@1KHZ
Phạm vi : 5 mét
Công suất : 5W
Tần số : 20Hz ~20kHz
Âm lượng : 90dB SPL @0dB 1kHz at 0.5m
Nguồn USB : 5V/500mA
Hỗ trợ kết nối USB với các hệ điều hành PC Windows or Linux, Mac OS.
Kích thước : 335mm(L)*145mm(W)*125mm(H)
Cân nặng : 1260g</t>
    </r>
  </si>
  <si>
    <r>
      <rPr>
        <b/>
        <sz val="11"/>
        <color rgb="FF0000FF"/>
        <rFont val="Times New Roman"/>
        <family val="1"/>
      </rPr>
      <t xml:space="preserve">Thiết bị Webcam Unear V20
</t>
    </r>
    <r>
      <rPr>
        <b/>
        <sz val="10"/>
        <rFont val="Times New Roman"/>
        <family val="1"/>
      </rPr>
      <t>Độ phân giải lên đến 2K, 1440p@30fps (4.0MP)</t>
    </r>
    <r>
      <rPr>
        <sz val="10"/>
        <rFont val="Times New Roman"/>
        <family val="1"/>
      </rPr>
      <t xml:space="preserve">
Góc nhìn rộng :  (D)90°, (H)81.8°, (V)52°
Tỷ lệ khung hình : 16:9
Khả năng tương thích UVC : 1.1/ 1.5
Truyền dẫn USB 2.0 : MJPEG and YUV
Micro : 2 micro 
Độ nhạy : -38dBV@Pa 94dB SPL@1kHz 
Khu vực thu giọng nói : ± 45 °
Phạm vi : 3 mét
Công suất : 5W
Tần số : 20Hz ~20kHz
Âm lượng : 63dBV/Pa 94dB SPL@1kHz
Nguồn USB Type-C : 5V/500mA
Hỗ trợ kết nối USB với các hệ điều hành PC Windows or Linux, Mac OS.
Độ dài cáp : 1.5m</t>
    </r>
  </si>
  <si>
    <t>CAMERA IP 3.0MP</t>
  </si>
  <si>
    <t>CAMERA IP 4.0MP</t>
  </si>
  <si>
    <r>
      <rPr>
        <b/>
        <sz val="12"/>
        <color rgb="FFFF0000"/>
        <rFont val="Calibri"/>
        <family val="2"/>
        <charset val="163"/>
      </rPr>
      <t>D12 Series</t>
    </r>
    <r>
      <rPr>
        <b/>
        <sz val="10"/>
        <color theme="1"/>
        <rFont val="Calibri"/>
        <family val="2"/>
        <charset val="163"/>
      </rPr>
      <t xml:space="preserve">
IPC-D123-F28-A
</t>
    </r>
    <r>
      <rPr>
        <b/>
        <sz val="10"/>
        <color rgb="FF0000FF"/>
        <rFont val="Calibri"/>
        <family val="2"/>
      </rPr>
      <t>3.0MP</t>
    </r>
    <r>
      <rPr>
        <b/>
        <sz val="10"/>
        <color rgb="FF0000FF"/>
        <rFont val="Calibri"/>
        <family val="2"/>
        <charset val="163"/>
      </rPr>
      <t xml:space="preserve">
Ultra265
IK10</t>
    </r>
  </si>
  <si>
    <r>
      <rPr>
        <b/>
        <sz val="12"/>
        <color rgb="FFFF0000"/>
        <rFont val="Calibri"/>
        <family val="2"/>
        <charset val="163"/>
      </rPr>
      <t>T12 Series</t>
    </r>
    <r>
      <rPr>
        <b/>
        <sz val="10"/>
        <color theme="1"/>
        <rFont val="Calibri"/>
        <family val="2"/>
        <charset val="163"/>
      </rPr>
      <t xml:space="preserve">
IPC-T123-AF28-A
</t>
    </r>
    <r>
      <rPr>
        <b/>
        <sz val="10"/>
        <color rgb="FF0000FF"/>
        <rFont val="Calibri"/>
        <family val="2"/>
        <charset val="163"/>
      </rPr>
      <t>3.0MP
Ultra265
Micro</t>
    </r>
  </si>
  <si>
    <r>
      <rPr>
        <b/>
        <sz val="12"/>
        <color rgb="FFFF0000"/>
        <rFont val="Calibri"/>
        <family val="2"/>
        <charset val="163"/>
      </rPr>
      <t>B12 Series</t>
    </r>
    <r>
      <rPr>
        <b/>
        <sz val="10"/>
        <color theme="1"/>
        <rFont val="Calibri"/>
        <family val="2"/>
        <charset val="163"/>
      </rPr>
      <t xml:space="preserve">
IPC-B123-AF28-A
</t>
    </r>
    <r>
      <rPr>
        <b/>
        <sz val="10"/>
        <color rgb="FF0000FF"/>
        <rFont val="Calibri"/>
        <family val="2"/>
      </rPr>
      <t>3.0MP</t>
    </r>
    <r>
      <rPr>
        <b/>
        <sz val="10"/>
        <color rgb="FF0000FF"/>
        <rFont val="Calibri"/>
        <family val="2"/>
        <charset val="163"/>
      </rPr>
      <t xml:space="preserve">
Ultra265
Micro</t>
    </r>
  </si>
  <si>
    <t>CAMERA IP 2.0MP</t>
  </si>
  <si>
    <r>
      <t xml:space="preserve">ĐẦU GHI XVR </t>
    </r>
    <r>
      <rPr>
        <b/>
        <sz val="11"/>
        <color rgb="FFFF0000"/>
        <rFont val="Calibri"/>
        <family val="2"/>
        <charset val="163"/>
      </rPr>
      <t>(ALL IN 1) HD TVI , HD CVI , AHD , Analog, IP</t>
    </r>
  </si>
  <si>
    <r>
      <rPr>
        <b/>
        <sz val="11"/>
        <color rgb="FF0000FF"/>
        <rFont val="Calibri"/>
        <family val="2"/>
      </rPr>
      <t xml:space="preserve">Đầu ghi hình </t>
    </r>
    <r>
      <rPr>
        <b/>
        <sz val="11"/>
        <color rgb="FFFF0000"/>
        <rFont val="Calibri"/>
        <family val="2"/>
        <charset val="163"/>
      </rPr>
      <t>4/8 kênh POE</t>
    </r>
    <r>
      <rPr>
        <b/>
        <sz val="11"/>
        <color rgb="FF0000FF"/>
        <rFont val="Calibri"/>
        <family val="2"/>
      </rPr>
      <t xml:space="preserve"> Ultra 265 / H.265 / H.264</t>
    </r>
    <r>
      <rPr>
        <b/>
        <sz val="11"/>
        <color theme="1"/>
        <rFont val="Calibri"/>
        <family val="2"/>
        <charset val="163"/>
      </rPr>
      <t xml:space="preserve">
</t>
    </r>
    <r>
      <rPr>
        <sz val="10"/>
        <color theme="1"/>
        <rFont val="Calibri"/>
        <family val="2"/>
      </rPr>
      <t xml:space="preserve">- </t>
    </r>
    <r>
      <rPr>
        <b/>
        <sz val="10"/>
        <color theme="1"/>
        <rFont val="Calibri"/>
        <family val="2"/>
      </rPr>
      <t>Hỗ trợ kết nối camera IP lên đến 8MP</t>
    </r>
    <r>
      <rPr>
        <sz val="10"/>
        <color theme="1"/>
        <rFont val="Calibri"/>
        <family val="2"/>
      </rPr>
      <t xml:space="preserve">
- Băng thông đầu vào: 40Mbps
- Băng thông đầu ra: 40Mbps
- Hỗ trợ Camera IP của bên thứ ba với chuẩn ONVIF: Profile S, Profile G, Profile C, Profile Q, Profile A, Profile T.
</t>
    </r>
    <r>
      <rPr>
        <b/>
        <sz val="10"/>
        <color theme="1"/>
        <rFont val="Calibri"/>
        <family val="2"/>
        <charset val="163"/>
      </rPr>
      <t>- Plug &amp; Play với 4/8 giao diện mạng PoE độc lập.</t>
    </r>
    <r>
      <rPr>
        <sz val="10"/>
        <color theme="1"/>
        <rFont val="Calibri"/>
        <family val="2"/>
      </rPr>
      <t xml:space="preserve">
-</t>
    </r>
    <r>
      <rPr>
        <b/>
        <sz val="10"/>
        <color rgb="FFFF0000"/>
        <rFont val="Calibri"/>
        <family val="2"/>
      </rPr>
      <t xml:space="preserve"> Kết xuất đồng thời HDMI chuẩn 4K và VGA</t>
    </r>
    <r>
      <rPr>
        <sz val="10"/>
        <color theme="1"/>
        <rFont val="Calibri"/>
        <family val="2"/>
      </rPr>
      <t xml:space="preserve">
- </t>
    </r>
    <r>
      <rPr>
        <b/>
        <sz val="10"/>
        <color theme="1"/>
        <rFont val="Calibri"/>
        <family val="2"/>
      </rPr>
      <t>Ghi hình độ phân giải 8MP/ 6MP/ 5MP/ 4MP/ 3MP/ 1080p/ 960p/ 720p</t>
    </r>
    <r>
      <rPr>
        <sz val="10"/>
        <color theme="1"/>
        <rFont val="Calibri"/>
        <family val="2"/>
      </rPr>
      <t xml:space="preserve">
</t>
    </r>
    <r>
      <rPr>
        <b/>
        <sz val="10"/>
        <color theme="1"/>
        <rFont val="Calibri"/>
        <family val="2"/>
        <charset val="163"/>
      </rPr>
      <t>- 1 SATA HDD lên đến 8TB</t>
    </r>
    <r>
      <rPr>
        <sz val="10"/>
        <color theme="1"/>
        <rFont val="Calibri"/>
        <family val="2"/>
      </rPr>
      <t xml:space="preserve">
- Khoảng cách kết nối từ NVR tới Camera IP lên tới 200m
- Công nghệ ANR để tăng cường độ tin cậy lưu trữ khi mạng bị ngắt kết nối
</t>
    </r>
    <r>
      <rPr>
        <b/>
        <sz val="10"/>
        <color theme="1"/>
        <rFont val="Calibri"/>
        <family val="2"/>
        <charset val="163"/>
      </rPr>
      <t>- Hỗ trợ xem đồng thời 128 người dùng</t>
    </r>
    <r>
      <rPr>
        <sz val="10"/>
        <color theme="1"/>
        <rFont val="Calibri"/>
        <family val="2"/>
      </rPr>
      <t xml:space="preserve">
- Chất liệu: Sắt, Chuẩn 1U</t>
    </r>
  </si>
  <si>
    <r>
      <rPr>
        <b/>
        <sz val="9"/>
        <color rgb="FF0000FF"/>
        <rFont val="Calibri"/>
        <family val="2"/>
        <charset val="163"/>
      </rPr>
      <t>Đầu ghi hình</t>
    </r>
    <r>
      <rPr>
        <b/>
        <sz val="9"/>
        <color rgb="FFFF0000"/>
        <rFont val="Calibri"/>
        <family val="2"/>
        <charset val="163"/>
      </rPr>
      <t xml:space="preserve"> 4/8 kênh POE</t>
    </r>
    <r>
      <rPr>
        <b/>
        <sz val="9"/>
        <color rgb="FF0000FF"/>
        <rFont val="Calibri"/>
        <family val="2"/>
        <charset val="163"/>
      </rPr>
      <t xml:space="preserve"> Ultra 265 / H.265 / H.264</t>
    </r>
    <r>
      <rPr>
        <b/>
        <sz val="9"/>
        <color theme="1"/>
        <rFont val="Calibri"/>
        <family val="2"/>
        <charset val="163"/>
      </rPr>
      <t xml:space="preserve">
</t>
    </r>
    <r>
      <rPr>
        <sz val="9"/>
        <color theme="1"/>
        <rFont val="Calibri"/>
        <family val="2"/>
        <charset val="163"/>
      </rPr>
      <t xml:space="preserve">- </t>
    </r>
    <r>
      <rPr>
        <b/>
        <sz val="9"/>
        <color theme="1"/>
        <rFont val="Calibri"/>
        <family val="2"/>
      </rPr>
      <t>Hỗ trợ kết nối camera IP lên đến 5MP</t>
    </r>
    <r>
      <rPr>
        <sz val="9"/>
        <color theme="1"/>
        <rFont val="Calibri"/>
        <family val="2"/>
        <charset val="163"/>
      </rPr>
      <t xml:space="preserve">
</t>
    </r>
    <r>
      <rPr>
        <b/>
        <sz val="9"/>
        <color theme="1"/>
        <rFont val="Calibri"/>
        <family val="2"/>
        <charset val="163"/>
      </rPr>
      <t>- Băng thông đầu vào: 40Mbps
- Băng thông đầu ra: 40Mbps</t>
    </r>
    <r>
      <rPr>
        <sz val="9"/>
        <color theme="1"/>
        <rFont val="Calibri"/>
        <family val="2"/>
        <charset val="163"/>
      </rPr>
      <t xml:space="preserve">
</t>
    </r>
    <r>
      <rPr>
        <b/>
        <sz val="9"/>
        <color theme="1"/>
        <rFont val="Calibri"/>
        <family val="2"/>
        <charset val="163"/>
      </rPr>
      <t xml:space="preserve">- </t>
    </r>
    <r>
      <rPr>
        <b/>
        <sz val="9"/>
        <color rgb="FF0000FF"/>
        <rFont val="Calibri"/>
        <family val="2"/>
        <charset val="163"/>
      </rPr>
      <t>Hỗ trợ Camera IP của bên thứ ba với chuẩn</t>
    </r>
    <r>
      <rPr>
        <sz val="9"/>
        <color rgb="FF0000FF"/>
        <rFont val="Calibri"/>
        <family val="2"/>
        <charset val="163"/>
      </rPr>
      <t xml:space="preserve"> </t>
    </r>
    <r>
      <rPr>
        <b/>
        <sz val="9"/>
        <color rgb="FF0000FF"/>
        <rFont val="Calibri"/>
        <family val="2"/>
        <charset val="163"/>
      </rPr>
      <t>ONVIF</t>
    </r>
    <r>
      <rPr>
        <b/>
        <sz val="9"/>
        <color theme="1"/>
        <rFont val="Calibri"/>
        <family val="2"/>
        <charset val="163"/>
      </rPr>
      <t>:</t>
    </r>
    <r>
      <rPr>
        <sz val="9"/>
        <color theme="1"/>
        <rFont val="Calibri"/>
        <family val="2"/>
        <charset val="163"/>
      </rPr>
      <t xml:space="preserve"> Profile S, Profile G, Profile C, Profile Q, Profile A, Profile T.
</t>
    </r>
    <r>
      <rPr>
        <b/>
        <sz val="9"/>
        <color rgb="FFFF0000"/>
        <rFont val="Calibri"/>
        <family val="2"/>
        <charset val="163"/>
      </rPr>
      <t>- Plug &amp; Play với 4/8 giao diện mạng PoE độc lập.</t>
    </r>
    <r>
      <rPr>
        <sz val="9"/>
        <color theme="1"/>
        <rFont val="Calibri"/>
        <family val="2"/>
        <charset val="163"/>
      </rPr>
      <t xml:space="preserve">
- Kết xuất đồng thời</t>
    </r>
    <r>
      <rPr>
        <b/>
        <sz val="9"/>
        <color theme="1"/>
        <rFont val="Calibri"/>
        <family val="2"/>
        <charset val="163"/>
      </rPr>
      <t xml:space="preserve"> HDMI FULL HD và VGA</t>
    </r>
    <r>
      <rPr>
        <sz val="9"/>
        <color theme="1"/>
        <rFont val="Calibri"/>
        <family val="2"/>
        <charset val="163"/>
      </rPr>
      <t xml:space="preserve">
</t>
    </r>
    <r>
      <rPr>
        <b/>
        <sz val="9"/>
        <color theme="1"/>
        <rFont val="Calibri"/>
        <family val="2"/>
        <charset val="163"/>
      </rPr>
      <t>- Ghi hình độ phân giải 5MP / 4MP / 3MP / 1080p / 960p / 720p</t>
    </r>
    <r>
      <rPr>
        <sz val="9"/>
        <color theme="1"/>
        <rFont val="Calibri"/>
        <family val="2"/>
        <charset val="163"/>
      </rPr>
      <t xml:space="preserve">
-</t>
    </r>
    <r>
      <rPr>
        <b/>
        <sz val="9"/>
        <color theme="1"/>
        <rFont val="Calibri"/>
        <family val="2"/>
        <charset val="163"/>
      </rPr>
      <t xml:space="preserve"> 1 SATA HDD lên đến 8TB
- Khoảng cách kết nối từ NVR tới Camera IP lên tới 200m</t>
    </r>
    <r>
      <rPr>
        <sz val="9"/>
        <color theme="1"/>
        <rFont val="Calibri"/>
        <family val="2"/>
        <charset val="163"/>
      </rPr>
      <t xml:space="preserve">
- Công nghệ ANR để tăng cường độ tin cậy lưu trữ khi mạng bị ngắt kết nối
- Hỗ trợ xem đồng thời 128 người dùng
- Chất liệu: Sắt, Chuẩn 1U</t>
    </r>
  </si>
  <si>
    <r>
      <rPr>
        <b/>
        <sz val="9"/>
        <color rgb="FF0000FF"/>
        <rFont val="Calibri"/>
        <family val="2"/>
        <charset val="163"/>
      </rPr>
      <t xml:space="preserve">Đầu ghi hình </t>
    </r>
    <r>
      <rPr>
        <b/>
        <sz val="9"/>
        <color rgb="FFFF0000"/>
        <rFont val="Calibri"/>
        <family val="2"/>
        <charset val="163"/>
      </rPr>
      <t>16 kênh</t>
    </r>
    <r>
      <rPr>
        <b/>
        <sz val="9"/>
        <color rgb="FF0000FF"/>
        <rFont val="Calibri"/>
        <family val="2"/>
        <charset val="163"/>
      </rPr>
      <t xml:space="preserve"> Ultra 265 / H.265 / H.264</t>
    </r>
    <r>
      <rPr>
        <b/>
        <sz val="9"/>
        <color theme="1"/>
        <rFont val="Calibri"/>
        <family val="2"/>
        <charset val="163"/>
      </rPr>
      <t xml:space="preserve">
</t>
    </r>
    <r>
      <rPr>
        <sz val="9"/>
        <color theme="1"/>
        <rFont val="Calibri"/>
        <family val="2"/>
        <charset val="163"/>
      </rPr>
      <t>- Hỗ trợ kết nối camera IP lên đến</t>
    </r>
    <r>
      <rPr>
        <b/>
        <sz val="9"/>
        <color theme="1"/>
        <rFont val="Calibri"/>
        <family val="2"/>
        <charset val="163"/>
      </rPr>
      <t xml:space="preserve"> 8MP</t>
    </r>
    <r>
      <rPr>
        <sz val="9"/>
        <color theme="1"/>
        <rFont val="Calibri"/>
        <family val="2"/>
        <charset val="163"/>
      </rPr>
      <t xml:space="preserve">
</t>
    </r>
    <r>
      <rPr>
        <b/>
        <sz val="9"/>
        <color theme="1"/>
        <rFont val="Calibri"/>
        <family val="2"/>
        <charset val="163"/>
      </rPr>
      <t>- Băng thông đầu vào: 64Mbps
- Băng thông đầu ra: 32Mbps</t>
    </r>
    <r>
      <rPr>
        <sz val="9"/>
        <color theme="1"/>
        <rFont val="Calibri"/>
        <family val="2"/>
        <charset val="163"/>
      </rPr>
      <t xml:space="preserve">
</t>
    </r>
    <r>
      <rPr>
        <b/>
        <sz val="9"/>
        <color theme="1"/>
        <rFont val="Calibri"/>
        <family val="2"/>
        <charset val="163"/>
      </rPr>
      <t xml:space="preserve">- </t>
    </r>
    <r>
      <rPr>
        <b/>
        <sz val="9"/>
        <color rgb="FF0000FF"/>
        <rFont val="Calibri"/>
        <family val="2"/>
        <charset val="163"/>
      </rPr>
      <t>Hỗ trợ Camera IP của bên thứ ba với chuẩn</t>
    </r>
    <r>
      <rPr>
        <sz val="9"/>
        <color rgb="FF0000FF"/>
        <rFont val="Calibri"/>
        <family val="2"/>
        <charset val="163"/>
      </rPr>
      <t xml:space="preserve"> </t>
    </r>
    <r>
      <rPr>
        <b/>
        <sz val="9"/>
        <color rgb="FF0000FF"/>
        <rFont val="Calibri"/>
        <family val="2"/>
        <charset val="163"/>
      </rPr>
      <t>ONVIF</t>
    </r>
    <r>
      <rPr>
        <b/>
        <sz val="9"/>
        <color theme="1"/>
        <rFont val="Calibri"/>
        <family val="2"/>
        <charset val="163"/>
      </rPr>
      <t>:</t>
    </r>
    <r>
      <rPr>
        <sz val="9"/>
        <color theme="1"/>
        <rFont val="Calibri"/>
        <family val="2"/>
        <charset val="163"/>
      </rPr>
      <t xml:space="preserve"> Profile S, Profile G, Profile C, Profile Q, Profile A, Profile T.
- </t>
    </r>
    <r>
      <rPr>
        <b/>
        <sz val="9"/>
        <color rgb="FFFF0000"/>
        <rFont val="Calibri"/>
        <family val="2"/>
      </rPr>
      <t>Kết xuất đồng thời HDMI chuẩn 4K và VGA</t>
    </r>
    <r>
      <rPr>
        <sz val="9"/>
        <color theme="1"/>
        <rFont val="Calibri"/>
        <family val="2"/>
        <charset val="163"/>
      </rPr>
      <t xml:space="preserve">
</t>
    </r>
    <r>
      <rPr>
        <b/>
        <sz val="9"/>
        <color theme="1"/>
        <rFont val="Calibri"/>
        <family val="2"/>
        <charset val="163"/>
      </rPr>
      <t>- Ghi hình độ phân giải lên đến 8MP/ 6MP/ 5MP/ 4MP/ 3MP/ 1080p/ 960p/ 720p</t>
    </r>
    <r>
      <rPr>
        <sz val="9"/>
        <color theme="1"/>
        <rFont val="Calibri"/>
        <family val="2"/>
        <charset val="163"/>
      </rPr>
      <t xml:space="preserve">
-</t>
    </r>
    <r>
      <rPr>
        <b/>
        <sz val="9"/>
        <color theme="1"/>
        <rFont val="Calibri"/>
        <family val="2"/>
        <charset val="163"/>
      </rPr>
      <t xml:space="preserve"> 1 SATA HDD lên đến 8TB
- Khoảng cách kết nối từ NVR tới Camera IP lên tới 200m</t>
    </r>
    <r>
      <rPr>
        <sz val="9"/>
        <color theme="1"/>
        <rFont val="Calibri"/>
        <family val="2"/>
        <charset val="163"/>
      </rPr>
      <t xml:space="preserve">
- Công nghệ ANR để tăng cường độ tin cậy lưu trữ khi mạng bị ngắt kết nối
- Audio in/ audio out : 0/1
- Chất liệu: Sắt, Chuẩn 1U</t>
    </r>
  </si>
  <si>
    <r>
      <rPr>
        <b/>
        <sz val="9"/>
        <color rgb="FF0000FF"/>
        <rFont val="Calibri"/>
        <family val="2"/>
        <charset val="163"/>
      </rPr>
      <t>Đầu ghi hình</t>
    </r>
    <r>
      <rPr>
        <b/>
        <sz val="9"/>
        <color rgb="FFFF0000"/>
        <rFont val="Calibri"/>
        <family val="2"/>
        <charset val="163"/>
      </rPr>
      <t xml:space="preserve"> 10 kênh</t>
    </r>
    <r>
      <rPr>
        <b/>
        <sz val="9"/>
        <color rgb="FF0000FF"/>
        <rFont val="Calibri"/>
        <family val="2"/>
        <charset val="163"/>
      </rPr>
      <t xml:space="preserve"> Ultra 265 / H.265 / H.264</t>
    </r>
    <r>
      <rPr>
        <b/>
        <sz val="9"/>
        <color theme="1"/>
        <rFont val="Calibri"/>
        <family val="2"/>
        <charset val="163"/>
      </rPr>
      <t xml:space="preserve">
</t>
    </r>
    <r>
      <rPr>
        <sz val="9"/>
        <color theme="1"/>
        <rFont val="Calibri"/>
        <family val="2"/>
        <charset val="163"/>
      </rPr>
      <t>- Hỗ trợ kết nối camera IP lên đến</t>
    </r>
    <r>
      <rPr>
        <b/>
        <sz val="9"/>
        <color theme="1"/>
        <rFont val="Calibri"/>
        <family val="2"/>
        <charset val="163"/>
      </rPr>
      <t xml:space="preserve"> 10 kênh
- Hỗ trợ kết nối camera IP lên đến 5MP</t>
    </r>
    <r>
      <rPr>
        <sz val="9"/>
        <color theme="1"/>
        <rFont val="Calibri"/>
        <family val="2"/>
        <charset val="163"/>
      </rPr>
      <t xml:space="preserve">
</t>
    </r>
    <r>
      <rPr>
        <b/>
        <sz val="9"/>
        <color theme="1"/>
        <rFont val="Calibri"/>
        <family val="2"/>
        <charset val="163"/>
      </rPr>
      <t>- Băng thông đầu vào: 40Mbps
- Băng thông đầu ra: 40Mbps</t>
    </r>
    <r>
      <rPr>
        <sz val="9"/>
        <color theme="1"/>
        <rFont val="Calibri"/>
        <family val="2"/>
        <charset val="163"/>
      </rPr>
      <t xml:space="preserve">
</t>
    </r>
    <r>
      <rPr>
        <b/>
        <sz val="9"/>
        <color theme="1"/>
        <rFont val="Calibri"/>
        <family val="2"/>
        <charset val="163"/>
      </rPr>
      <t xml:space="preserve">- </t>
    </r>
    <r>
      <rPr>
        <b/>
        <sz val="9"/>
        <color rgb="FF0000FF"/>
        <rFont val="Calibri"/>
        <family val="2"/>
        <charset val="163"/>
      </rPr>
      <t>Hỗ trợ Camera IP của bên thứ ba với chuẩn</t>
    </r>
    <r>
      <rPr>
        <sz val="9"/>
        <color rgb="FF0000FF"/>
        <rFont val="Calibri"/>
        <family val="2"/>
        <charset val="163"/>
      </rPr>
      <t xml:space="preserve"> </t>
    </r>
    <r>
      <rPr>
        <b/>
        <sz val="9"/>
        <color rgb="FF0000FF"/>
        <rFont val="Calibri"/>
        <family val="2"/>
        <charset val="163"/>
      </rPr>
      <t>ONVIF</t>
    </r>
    <r>
      <rPr>
        <b/>
        <sz val="9"/>
        <color theme="1"/>
        <rFont val="Calibri"/>
        <family val="2"/>
        <charset val="163"/>
      </rPr>
      <t>:</t>
    </r>
    <r>
      <rPr>
        <sz val="9"/>
        <color theme="1"/>
        <rFont val="Calibri"/>
        <family val="2"/>
        <charset val="163"/>
      </rPr>
      <t xml:space="preserve"> Profile S, Profile G, Profile T
- Kết xuất đồng thời</t>
    </r>
    <r>
      <rPr>
        <b/>
        <sz val="9"/>
        <color theme="1"/>
        <rFont val="Calibri"/>
        <family val="2"/>
        <charset val="163"/>
      </rPr>
      <t xml:space="preserve"> HDMI FULL HD và VGA</t>
    </r>
    <r>
      <rPr>
        <sz val="9"/>
        <color theme="1"/>
        <rFont val="Calibri"/>
        <family val="2"/>
        <charset val="163"/>
      </rPr>
      <t xml:space="preserve">
</t>
    </r>
    <r>
      <rPr>
        <b/>
        <sz val="9"/>
        <color theme="1"/>
        <rFont val="Calibri"/>
        <family val="2"/>
        <charset val="163"/>
      </rPr>
      <t>- Ghi hình độ phân giải 5MP / 4MP / 3MP / 1080p / 960p / 720p</t>
    </r>
    <r>
      <rPr>
        <sz val="9"/>
        <color theme="1"/>
        <rFont val="Calibri"/>
        <family val="2"/>
        <charset val="163"/>
      </rPr>
      <t xml:space="preserve">
-</t>
    </r>
    <r>
      <rPr>
        <b/>
        <sz val="9"/>
        <color theme="1"/>
        <rFont val="Calibri"/>
        <family val="2"/>
        <charset val="163"/>
      </rPr>
      <t xml:space="preserve"> 1 SATA HDD lên đến 8TB
- Khoảng cách kết nối từ NVR tới Camera IP lên tới 200m</t>
    </r>
    <r>
      <rPr>
        <sz val="9"/>
        <color theme="1"/>
        <rFont val="Calibri"/>
        <family val="2"/>
        <charset val="163"/>
      </rPr>
      <t xml:space="preserve">
- Công nghệ ANR để tăng cường độ tin cậy lưu trữ khi mạng bị ngắt kết nối
- Hỗ trợ xem đồng thời 128 người dùng
- Chất liệu: Sắt, Chuẩn 1U</t>
    </r>
  </si>
  <si>
    <r>
      <rPr>
        <b/>
        <sz val="9"/>
        <color rgb="FF0000FF"/>
        <rFont val="Calibri"/>
        <family val="2"/>
      </rPr>
      <t>Đầu ghi hình</t>
    </r>
    <r>
      <rPr>
        <sz val="9"/>
        <color theme="1"/>
        <rFont val="Calibri"/>
        <family val="2"/>
      </rPr>
      <t xml:space="preserve"> </t>
    </r>
    <r>
      <rPr>
        <b/>
        <sz val="9"/>
        <color rgb="FFFF0000"/>
        <rFont val="Calibri"/>
        <family val="2"/>
      </rPr>
      <t>4/10/16 kênh</t>
    </r>
    <r>
      <rPr>
        <b/>
        <sz val="9"/>
        <color rgb="FF0000FF"/>
        <rFont val="Calibri"/>
        <family val="2"/>
      </rPr>
      <t xml:space="preserve"> Ultra 265 / H.265 / H.264</t>
    </r>
    <r>
      <rPr>
        <sz val="9"/>
        <color theme="1"/>
        <rFont val="Calibri"/>
        <family val="2"/>
      </rPr>
      <t xml:space="preserve">
- </t>
    </r>
    <r>
      <rPr>
        <b/>
        <sz val="9"/>
        <color theme="1"/>
        <rFont val="Calibri"/>
        <family val="2"/>
      </rPr>
      <t>Hỗ trợ kết nối camera IP lên đến 8MP</t>
    </r>
    <r>
      <rPr>
        <sz val="9"/>
        <color theme="1"/>
        <rFont val="Calibri"/>
        <family val="2"/>
      </rPr>
      <t xml:space="preserve">
</t>
    </r>
    <r>
      <rPr>
        <b/>
        <sz val="9"/>
        <color theme="1"/>
        <rFont val="Calibri"/>
        <family val="2"/>
      </rPr>
      <t>- Băng thông đầu vào: 64Mbps
- Băng thông đầu ra: 32Mbps</t>
    </r>
    <r>
      <rPr>
        <sz val="9"/>
        <color theme="1"/>
        <rFont val="Calibri"/>
        <family val="2"/>
      </rPr>
      <t xml:space="preserve">
</t>
    </r>
    <r>
      <rPr>
        <b/>
        <sz val="9"/>
        <rFont val="Calibri"/>
        <family val="2"/>
        <charset val="163"/>
      </rPr>
      <t xml:space="preserve">- Hỗ trợ Camera IP của bên thứ ba với chuẩn ONVIF: </t>
    </r>
    <r>
      <rPr>
        <sz val="9"/>
        <color theme="1"/>
        <rFont val="Calibri"/>
        <family val="2"/>
      </rPr>
      <t xml:space="preserve">Profile S, Profile G, Profile T
</t>
    </r>
    <r>
      <rPr>
        <b/>
        <sz val="9"/>
        <color theme="1"/>
        <rFont val="Calibri"/>
        <family val="2"/>
        <charset val="163"/>
      </rPr>
      <t>-</t>
    </r>
    <r>
      <rPr>
        <b/>
        <sz val="9"/>
        <color rgb="FFFF0000"/>
        <rFont val="Calibri"/>
        <family val="2"/>
      </rPr>
      <t xml:space="preserve"> Kết xuất đồng thời HDMI chuẩn 4K và VGA</t>
    </r>
    <r>
      <rPr>
        <sz val="9"/>
        <color theme="1"/>
        <rFont val="Calibri"/>
        <family val="2"/>
      </rPr>
      <t xml:space="preserve">
- Ghi hình độ phân giải 4K/5MP/4MP/3MP/1080p/960p/720p/D1/2CIF/CIF
</t>
    </r>
    <r>
      <rPr>
        <b/>
        <sz val="9"/>
        <color theme="1"/>
        <rFont val="Calibri"/>
        <family val="2"/>
      </rPr>
      <t>- 1 SATA HDD lên đến 8TB</t>
    </r>
    <r>
      <rPr>
        <sz val="9"/>
        <color theme="1"/>
        <rFont val="Calibri"/>
        <family val="2"/>
      </rPr>
      <t xml:space="preserve">
</t>
    </r>
    <r>
      <rPr>
        <b/>
        <sz val="9"/>
        <color theme="1"/>
        <rFont val="Calibri"/>
        <family val="2"/>
      </rPr>
      <t>- Khoảng cách kết nối từ NVR tới Camera IP lên tới 200m</t>
    </r>
    <r>
      <rPr>
        <sz val="9"/>
        <color theme="1"/>
        <rFont val="Calibri"/>
        <family val="2"/>
      </rPr>
      <t xml:space="preserve">
- Công nghệ ANR để tăng cường độ tin cậy lưu trữ khi mạng bị ngắt kết nối
</t>
    </r>
    <r>
      <rPr>
        <b/>
        <sz val="9"/>
        <color theme="1"/>
        <rFont val="Calibri"/>
        <family val="2"/>
      </rPr>
      <t>- Hỗ trợ xem đồng thời 128 người dùng</t>
    </r>
    <r>
      <rPr>
        <sz val="9"/>
        <color theme="1"/>
        <rFont val="Calibri"/>
        <family val="2"/>
      </rPr>
      <t xml:space="preserve">
</t>
    </r>
    <r>
      <rPr>
        <b/>
        <sz val="9"/>
        <color theme="1"/>
        <rFont val="Calibri"/>
        <family val="2"/>
      </rPr>
      <t>- Chất liệu: Sắt, Chuẩn 1U</t>
    </r>
  </si>
  <si>
    <r>
      <rPr>
        <b/>
        <sz val="9"/>
        <color rgb="FF0000FF"/>
        <rFont val="Calibri"/>
        <family val="2"/>
        <charset val="163"/>
      </rPr>
      <t>Đầu ghi hình Hybrid</t>
    </r>
    <r>
      <rPr>
        <b/>
        <sz val="9"/>
        <color rgb="FFFF0000"/>
        <rFont val="Calibri"/>
        <family val="2"/>
        <charset val="163"/>
      </rPr>
      <t xml:space="preserve"> 8 kênh </t>
    </r>
    <r>
      <rPr>
        <b/>
        <sz val="9"/>
        <color rgb="FF0000FF"/>
        <rFont val="Calibri"/>
        <family val="2"/>
        <charset val="163"/>
      </rPr>
      <t xml:space="preserve">Chuẩn nén H.265.
</t>
    </r>
    <r>
      <rPr>
        <sz val="9"/>
        <rFont val="Calibri"/>
        <family val="2"/>
        <charset val="163"/>
      </rPr>
      <t xml:space="preserve">- Hỗ trợ camera </t>
    </r>
    <r>
      <rPr>
        <b/>
        <sz val="9"/>
        <color rgb="FFFF0000"/>
        <rFont val="Calibri"/>
        <family val="2"/>
        <charset val="163"/>
      </rPr>
      <t>HD TVI , HD CVI , AHD , Analog, IP</t>
    </r>
    <r>
      <rPr>
        <sz val="9"/>
        <rFont val="Calibri"/>
        <family val="2"/>
        <charset val="163"/>
      </rPr>
      <t xml:space="preserve">
- Đầu ghi hỗ trợ gán thêm</t>
    </r>
    <r>
      <rPr>
        <b/>
        <sz val="9"/>
        <rFont val="Calibri"/>
        <family val="2"/>
        <charset val="163"/>
      </rPr>
      <t xml:space="preserve"> 4 camera IP</t>
    </r>
    <r>
      <rPr>
        <sz val="9"/>
        <rFont val="Calibri"/>
        <family val="2"/>
        <charset val="163"/>
      </rPr>
      <t xml:space="preserve"> , Cho phép tắt bớt kênh analog để tăng số kênh camera IP , tối đa gán được </t>
    </r>
    <r>
      <rPr>
        <b/>
        <sz val="9"/>
        <rFont val="Calibri"/>
        <family val="2"/>
        <charset val="163"/>
      </rPr>
      <t>8 camera IP</t>
    </r>
    <r>
      <rPr>
        <sz val="9"/>
        <rFont val="Calibri"/>
        <family val="2"/>
        <charset val="163"/>
      </rPr>
      <t xml:space="preserve">
</t>
    </r>
    <r>
      <rPr>
        <b/>
        <sz val="9"/>
        <color rgb="FF0000FF"/>
        <rFont val="Calibri"/>
        <family val="2"/>
        <charset val="163"/>
      </rPr>
      <t xml:space="preserve">- Hỗ trợ âm thanh qua cáp đồng trục
</t>
    </r>
    <r>
      <rPr>
        <sz val="9"/>
        <rFont val="Calibri"/>
        <family val="2"/>
        <charset val="163"/>
      </rPr>
      <t xml:space="preserve">- </t>
    </r>
    <r>
      <rPr>
        <b/>
        <sz val="9"/>
        <color rgb="FF0000FF"/>
        <rFont val="Calibri"/>
        <family val="2"/>
        <charset val="163"/>
      </rPr>
      <t>Hỗ trợ camera IP của bên thứ 3 với chuẩn ONVif.</t>
    </r>
    <r>
      <rPr>
        <sz val="9"/>
        <rFont val="Calibri"/>
        <family val="2"/>
        <charset val="163"/>
      </rPr>
      <t xml:space="preserve">
- Kết xuất đồng thời </t>
    </r>
    <r>
      <rPr>
        <b/>
        <sz val="9"/>
        <rFont val="Calibri"/>
        <family val="2"/>
      </rPr>
      <t>HDMI FULL HD và VGA</t>
    </r>
    <r>
      <rPr>
        <sz val="9"/>
        <rFont val="Calibri"/>
        <family val="2"/>
        <charset val="163"/>
      </rPr>
      <t xml:space="preserve">
- </t>
    </r>
    <r>
      <rPr>
        <b/>
        <sz val="9"/>
        <rFont val="Calibri"/>
        <family val="2"/>
        <charset val="163"/>
      </rPr>
      <t>1 SATA HDD lên đến 8TB</t>
    </r>
    <r>
      <rPr>
        <sz val="9"/>
        <rFont val="Calibri"/>
        <family val="2"/>
        <charset val="163"/>
      </rPr>
      <t xml:space="preserve">
- </t>
    </r>
    <r>
      <rPr>
        <b/>
        <sz val="9"/>
        <rFont val="Calibri"/>
        <family val="2"/>
        <charset val="163"/>
      </rPr>
      <t>Tốc độ băng thông đầu vào 48Mbps.
- Tốc độ băng thông đầu ra 60Mbps.</t>
    </r>
    <r>
      <rPr>
        <sz val="9"/>
        <rFont val="Calibri"/>
        <family val="2"/>
        <charset val="163"/>
      </rPr>
      <t xml:space="preserve">
- Đô phân giải xem lại:</t>
    </r>
    <r>
      <rPr>
        <b/>
        <sz val="9"/>
        <rFont val="Calibri"/>
        <family val="2"/>
        <charset val="163"/>
      </rPr>
      <t xml:space="preserve"> 5MP / 4MP / 3MP / 1080p / 960p / 720p
</t>
    </r>
    <r>
      <rPr>
        <sz val="9"/>
        <rFont val="Calibri"/>
        <family val="2"/>
        <charset val="163"/>
      </rPr>
      <t>- Audio in/ audio out : 1/1
- Hỗ trợ xem đồng thời 128 người dùng
- Chất liệu: Sắt, Chuẩn 1U</t>
    </r>
  </si>
  <si>
    <r>
      <rPr>
        <b/>
        <sz val="9"/>
        <color rgb="FF0000FF"/>
        <rFont val="Calibri"/>
        <family val="2"/>
        <charset val="163"/>
      </rPr>
      <t xml:space="preserve">Đầu ghi hình Hybrid </t>
    </r>
    <r>
      <rPr>
        <b/>
        <sz val="9"/>
        <color rgb="FFFF0000"/>
        <rFont val="Calibri"/>
        <family val="2"/>
        <charset val="163"/>
      </rPr>
      <t>4 kênh</t>
    </r>
    <r>
      <rPr>
        <b/>
        <sz val="9"/>
        <color rgb="FF0000FF"/>
        <rFont val="Calibri"/>
        <family val="2"/>
        <charset val="163"/>
      </rPr>
      <t xml:space="preserve"> Chuẩn nén H.265.
</t>
    </r>
    <r>
      <rPr>
        <sz val="9"/>
        <rFont val="Calibri"/>
        <family val="2"/>
        <charset val="163"/>
      </rPr>
      <t xml:space="preserve">- Hỗ trợ camera </t>
    </r>
    <r>
      <rPr>
        <b/>
        <sz val="9"/>
        <color rgb="FFFF0000"/>
        <rFont val="Calibri"/>
        <family val="2"/>
        <charset val="163"/>
      </rPr>
      <t>HD TVI , HD CVI , AHD , Analog, IP</t>
    </r>
    <r>
      <rPr>
        <sz val="9"/>
        <rFont val="Calibri"/>
        <family val="2"/>
        <charset val="163"/>
      </rPr>
      <t xml:space="preserve">
- Đầu ghi hỗ trợ gán thêm</t>
    </r>
    <r>
      <rPr>
        <b/>
        <sz val="9"/>
        <rFont val="Calibri"/>
        <family val="2"/>
        <charset val="163"/>
      </rPr>
      <t xml:space="preserve"> 2 camera IP</t>
    </r>
    <r>
      <rPr>
        <sz val="9"/>
        <rFont val="Calibri"/>
        <family val="2"/>
        <charset val="163"/>
      </rPr>
      <t xml:space="preserve"> , Cho phép tắt bớt kênh analog để tăng số kênh camera IP , tối đa gán được </t>
    </r>
    <r>
      <rPr>
        <b/>
        <sz val="9"/>
        <rFont val="Calibri"/>
        <family val="2"/>
        <charset val="163"/>
      </rPr>
      <t>6 camera IP</t>
    </r>
    <r>
      <rPr>
        <sz val="9"/>
        <rFont val="Calibri"/>
        <family val="2"/>
        <charset val="163"/>
      </rPr>
      <t xml:space="preserve">
</t>
    </r>
    <r>
      <rPr>
        <b/>
        <sz val="9"/>
        <color rgb="FF0000FF"/>
        <rFont val="Calibri"/>
        <family val="2"/>
        <charset val="163"/>
      </rPr>
      <t>- Hỗ trợ âm thanh qua cáp đồng trục</t>
    </r>
    <r>
      <rPr>
        <sz val="9"/>
        <rFont val="Calibri"/>
        <family val="2"/>
        <charset val="163"/>
      </rPr>
      <t xml:space="preserve">
- </t>
    </r>
    <r>
      <rPr>
        <b/>
        <sz val="9"/>
        <color rgb="FF0000FF"/>
        <rFont val="Calibri"/>
        <family val="2"/>
        <charset val="163"/>
      </rPr>
      <t>Hỗ trợ camera IP của bên thứ 3 với chuẩn ONVif.</t>
    </r>
    <r>
      <rPr>
        <sz val="9"/>
        <rFont val="Calibri"/>
        <family val="2"/>
        <charset val="163"/>
      </rPr>
      <t xml:space="preserve">
- Kết xuất đồng thời </t>
    </r>
    <r>
      <rPr>
        <b/>
        <sz val="9"/>
        <rFont val="Calibri"/>
        <family val="2"/>
      </rPr>
      <t>HDMI FULL HD và VGA</t>
    </r>
    <r>
      <rPr>
        <sz val="9"/>
        <rFont val="Calibri"/>
        <family val="2"/>
        <charset val="163"/>
      </rPr>
      <t xml:space="preserve">
- </t>
    </r>
    <r>
      <rPr>
        <b/>
        <sz val="9"/>
        <rFont val="Calibri"/>
        <family val="2"/>
        <charset val="163"/>
      </rPr>
      <t>1 SATA HDD lên đến 8TB</t>
    </r>
    <r>
      <rPr>
        <sz val="9"/>
        <rFont val="Calibri"/>
        <family val="2"/>
        <charset val="163"/>
      </rPr>
      <t xml:space="preserve">
- </t>
    </r>
    <r>
      <rPr>
        <b/>
        <sz val="9"/>
        <rFont val="Calibri"/>
        <family val="2"/>
        <charset val="163"/>
      </rPr>
      <t>Tốc độ băng thông đầu vào 48Mbps.
- Tốc độ băng thông đầu ra 60Mbps.</t>
    </r>
    <r>
      <rPr>
        <sz val="9"/>
        <rFont val="Calibri"/>
        <family val="2"/>
        <charset val="163"/>
      </rPr>
      <t xml:space="preserve">
- Đô phân giải xem lại:</t>
    </r>
    <r>
      <rPr>
        <b/>
        <sz val="9"/>
        <rFont val="Calibri"/>
        <family val="2"/>
        <charset val="163"/>
      </rPr>
      <t xml:space="preserve"> 5MP / 4MP / 3MP / 1080p / 960p / 720p</t>
    </r>
    <r>
      <rPr>
        <sz val="9"/>
        <rFont val="Calibri"/>
        <family val="2"/>
        <charset val="163"/>
      </rPr>
      <t xml:space="preserve">
- Audio in/ audio out : 1/1
- Hỗ trợ xem đồng thời 128 người dùng
- Chất liệu: Sắt, Chuẩn 1U</t>
    </r>
  </si>
  <si>
    <t>Dùng cho công trình, dự án, giao thông, đường phố, kho xưởng, ngân hàng, …</t>
  </si>
  <si>
    <t>Dùng cho gia đình, văn phòng, công ty, shop, nhà hàng, quán ăn, cà phê, …</t>
  </si>
  <si>
    <t>Dùng cho công trình, dự án, siêu thị, kho xưởng, ngân hàng, …</t>
  </si>
  <si>
    <r>
      <rPr>
        <b/>
        <sz val="9"/>
        <color rgb="FF0000FF"/>
        <rFont val="Calibri"/>
        <family val="2"/>
        <charset val="163"/>
      </rPr>
      <t>Đầu ghi hình Hybrid</t>
    </r>
    <r>
      <rPr>
        <b/>
        <sz val="9"/>
        <color rgb="FFFF0000"/>
        <rFont val="Calibri"/>
        <family val="2"/>
        <charset val="163"/>
      </rPr>
      <t xml:space="preserve"> 16 kênh </t>
    </r>
    <r>
      <rPr>
        <b/>
        <sz val="9"/>
        <color rgb="FF0000FF"/>
        <rFont val="Calibri"/>
        <family val="2"/>
        <charset val="163"/>
      </rPr>
      <t xml:space="preserve">Chuẩn nén H.265.
</t>
    </r>
    <r>
      <rPr>
        <sz val="9"/>
        <rFont val="Calibri"/>
        <family val="2"/>
        <charset val="163"/>
      </rPr>
      <t xml:space="preserve">- Hỗ trợ camera </t>
    </r>
    <r>
      <rPr>
        <b/>
        <sz val="9"/>
        <color rgb="FFFF0000"/>
        <rFont val="Calibri"/>
        <family val="2"/>
        <charset val="163"/>
      </rPr>
      <t>HD TVI , HD CVI , AHD , Analog, IP</t>
    </r>
    <r>
      <rPr>
        <sz val="9"/>
        <rFont val="Calibri"/>
        <family val="2"/>
        <charset val="163"/>
      </rPr>
      <t xml:space="preserve">
- Đầu ghi hỗ trợ gán thêm</t>
    </r>
    <r>
      <rPr>
        <b/>
        <sz val="9"/>
        <rFont val="Calibri"/>
        <family val="2"/>
        <charset val="163"/>
      </rPr>
      <t xml:space="preserve"> 8 camera IP</t>
    </r>
    <r>
      <rPr>
        <sz val="9"/>
        <rFont val="Calibri"/>
        <family val="2"/>
        <charset val="163"/>
      </rPr>
      <t xml:space="preserve"> , Cho phép tắt bớt kênh analog để tăng số kênh camera IP , tối đa gán được </t>
    </r>
    <r>
      <rPr>
        <b/>
        <sz val="9"/>
        <rFont val="Calibri"/>
        <family val="2"/>
        <charset val="163"/>
      </rPr>
      <t>16 camera IP</t>
    </r>
    <r>
      <rPr>
        <sz val="9"/>
        <rFont val="Calibri"/>
        <family val="2"/>
        <charset val="163"/>
      </rPr>
      <t xml:space="preserve">
</t>
    </r>
    <r>
      <rPr>
        <b/>
        <sz val="9"/>
        <color rgb="FF0000FF"/>
        <rFont val="Calibri"/>
        <family val="2"/>
        <charset val="163"/>
      </rPr>
      <t xml:space="preserve">- Hỗ trợ âm thanh qua cáp đồng trục
</t>
    </r>
    <r>
      <rPr>
        <sz val="9"/>
        <rFont val="Calibri"/>
        <family val="2"/>
        <charset val="163"/>
      </rPr>
      <t xml:space="preserve">- </t>
    </r>
    <r>
      <rPr>
        <b/>
        <sz val="9"/>
        <color rgb="FF0000FF"/>
        <rFont val="Calibri"/>
        <family val="2"/>
        <charset val="163"/>
      </rPr>
      <t>Hỗ trợ camera IP của bên thứ 3 với chuẩn ONVif.</t>
    </r>
    <r>
      <rPr>
        <sz val="9"/>
        <rFont val="Calibri"/>
        <family val="2"/>
        <charset val="163"/>
      </rPr>
      <t xml:space="preserve">
- Kết xuất đồng thời </t>
    </r>
    <r>
      <rPr>
        <b/>
        <sz val="9"/>
        <rFont val="Calibri"/>
        <family val="2"/>
      </rPr>
      <t>HDMI FULL HD và VGA</t>
    </r>
    <r>
      <rPr>
        <sz val="9"/>
        <rFont val="Calibri"/>
        <family val="2"/>
        <charset val="163"/>
      </rPr>
      <t xml:space="preserve">
- </t>
    </r>
    <r>
      <rPr>
        <b/>
        <sz val="9"/>
        <rFont val="Calibri"/>
        <family val="2"/>
        <charset val="163"/>
      </rPr>
      <t>1 SATA HDD lên đến 8TB</t>
    </r>
    <r>
      <rPr>
        <sz val="9"/>
        <rFont val="Calibri"/>
        <family val="2"/>
        <charset val="163"/>
      </rPr>
      <t xml:space="preserve">
- </t>
    </r>
    <r>
      <rPr>
        <b/>
        <sz val="9"/>
        <rFont val="Calibri"/>
        <family val="2"/>
        <charset val="163"/>
      </rPr>
      <t>Tốc độ băng thông đầu vào 48Mbps.
- Tốc độ băng thông đầu ra 60Mbps.</t>
    </r>
    <r>
      <rPr>
        <sz val="9"/>
        <rFont val="Calibri"/>
        <family val="2"/>
        <charset val="163"/>
      </rPr>
      <t xml:space="preserve">
- Đô phân giải xem lại:</t>
    </r>
    <r>
      <rPr>
        <b/>
        <sz val="9"/>
        <rFont val="Calibri"/>
        <family val="2"/>
        <charset val="163"/>
      </rPr>
      <t xml:space="preserve"> 5MP / 4MP / 3MP / 1080p / 960p / 720p
</t>
    </r>
    <r>
      <rPr>
        <sz val="9"/>
        <rFont val="Calibri"/>
        <family val="2"/>
        <charset val="163"/>
      </rPr>
      <t>- Audio in/ audio out : 1/1
- Hỗ trợ xem đồng thời 128 người dùng
- Chất liệu: Sắt, Chuẩn 1U</t>
    </r>
  </si>
  <si>
    <r>
      <rPr>
        <b/>
        <sz val="9"/>
        <color rgb="FF0000FF"/>
        <rFont val="Calibri"/>
        <family val="2"/>
        <charset val="163"/>
      </rPr>
      <t xml:space="preserve">Đầu ghi hình Hybrid </t>
    </r>
    <r>
      <rPr>
        <b/>
        <sz val="9"/>
        <color rgb="FFFF0000"/>
        <rFont val="Calibri"/>
        <family val="2"/>
        <charset val="163"/>
      </rPr>
      <t>4 kênh</t>
    </r>
    <r>
      <rPr>
        <b/>
        <sz val="9"/>
        <color rgb="FF0000FF"/>
        <rFont val="Calibri"/>
        <family val="2"/>
        <charset val="163"/>
      </rPr>
      <t xml:space="preserve"> Chuẩn nén H.265.
</t>
    </r>
    <r>
      <rPr>
        <sz val="9"/>
        <rFont val="Calibri"/>
        <family val="2"/>
        <charset val="163"/>
      </rPr>
      <t xml:space="preserve">- Hỗ trợ camera </t>
    </r>
    <r>
      <rPr>
        <b/>
        <sz val="9"/>
        <color rgb="FFFF0000"/>
        <rFont val="Calibri"/>
        <family val="2"/>
        <charset val="163"/>
      </rPr>
      <t>HD TVI , HD CVI , AHD , Analog, IP</t>
    </r>
    <r>
      <rPr>
        <sz val="9"/>
        <rFont val="Calibri"/>
        <family val="2"/>
        <charset val="163"/>
      </rPr>
      <t xml:space="preserve">
- Đầu ghi hỗ trợ gán thêm</t>
    </r>
    <r>
      <rPr>
        <b/>
        <sz val="9"/>
        <rFont val="Calibri"/>
        <family val="2"/>
        <charset val="163"/>
      </rPr>
      <t xml:space="preserve"> 2 camera IP</t>
    </r>
    <r>
      <rPr>
        <sz val="9"/>
        <rFont val="Calibri"/>
        <family val="2"/>
        <charset val="163"/>
      </rPr>
      <t xml:space="preserve"> , Cho phép tắt bớt kênh analog để tăng số kênh camera IP , tối đa gán được </t>
    </r>
    <r>
      <rPr>
        <b/>
        <sz val="9"/>
        <rFont val="Calibri"/>
        <family val="2"/>
      </rPr>
      <t>4</t>
    </r>
    <r>
      <rPr>
        <b/>
        <sz val="9"/>
        <rFont val="Calibri"/>
        <family val="2"/>
        <charset val="163"/>
      </rPr>
      <t xml:space="preserve"> camera IP</t>
    </r>
    <r>
      <rPr>
        <sz val="9"/>
        <rFont val="Calibri"/>
        <family val="2"/>
        <charset val="163"/>
      </rPr>
      <t xml:space="preserve">
</t>
    </r>
    <r>
      <rPr>
        <b/>
        <sz val="9"/>
        <color rgb="FF0000FF"/>
        <rFont val="Calibri"/>
        <family val="2"/>
        <charset val="163"/>
      </rPr>
      <t>- Hỗ trợ âm thanh qua cáp đồng trục</t>
    </r>
    <r>
      <rPr>
        <sz val="9"/>
        <rFont val="Calibri"/>
        <family val="2"/>
        <charset val="163"/>
      </rPr>
      <t xml:space="preserve">
- </t>
    </r>
    <r>
      <rPr>
        <b/>
        <sz val="9"/>
        <color rgb="FF0000FF"/>
        <rFont val="Calibri"/>
        <family val="2"/>
        <charset val="163"/>
      </rPr>
      <t>Hỗ trợ camera IP của bên thứ 3 với chuẩn ONVif.</t>
    </r>
    <r>
      <rPr>
        <sz val="9"/>
        <rFont val="Calibri"/>
        <family val="2"/>
        <charset val="163"/>
      </rPr>
      <t xml:space="preserve">
- Kết xuất đồng thời </t>
    </r>
    <r>
      <rPr>
        <b/>
        <sz val="9"/>
        <rFont val="Calibri"/>
        <family val="2"/>
      </rPr>
      <t>HDMI FULL HD và VGA</t>
    </r>
    <r>
      <rPr>
        <sz val="9"/>
        <rFont val="Calibri"/>
        <family val="2"/>
        <charset val="163"/>
      </rPr>
      <t xml:space="preserve">
- </t>
    </r>
    <r>
      <rPr>
        <b/>
        <sz val="9"/>
        <rFont val="Calibri"/>
        <family val="2"/>
        <charset val="163"/>
      </rPr>
      <t>1 SATA HDD lên đến 8TB</t>
    </r>
    <r>
      <rPr>
        <sz val="9"/>
        <rFont val="Calibri"/>
        <family val="2"/>
        <charset val="163"/>
      </rPr>
      <t xml:space="preserve">
- </t>
    </r>
    <r>
      <rPr>
        <b/>
        <sz val="9"/>
        <rFont val="Calibri"/>
        <family val="2"/>
        <charset val="163"/>
      </rPr>
      <t>Tốc độ băng thông đầu vào 48Mbps.
- Tốc độ băng thông đầu ra 60Mbps.</t>
    </r>
    <r>
      <rPr>
        <sz val="9"/>
        <rFont val="Calibri"/>
        <family val="2"/>
        <charset val="163"/>
      </rPr>
      <t xml:space="preserve">
- Đô phân giải xem lại:</t>
    </r>
    <r>
      <rPr>
        <b/>
        <sz val="9"/>
        <rFont val="Calibri"/>
        <family val="2"/>
        <charset val="163"/>
      </rPr>
      <t xml:space="preserve"> 5MP / 4MP / 3MP / 1080p / 960p / 720p</t>
    </r>
    <r>
      <rPr>
        <sz val="9"/>
        <rFont val="Calibri"/>
        <family val="2"/>
        <charset val="163"/>
      </rPr>
      <t xml:space="preserve">
- Audio in/ audio out : 1/1
- Hỗ trợ xem đồng thời 128 người dùng
- Chất liệu: Sắt, Chuẩn 1U</t>
    </r>
  </si>
  <si>
    <t>CAMERA SPEED DOME</t>
  </si>
  <si>
    <r>
      <rPr>
        <b/>
        <sz val="11"/>
        <color rgb="FF0000FF"/>
        <rFont val="Calibri"/>
        <family val="2"/>
      </rPr>
      <t xml:space="preserve">Camera IP Robot </t>
    </r>
    <r>
      <rPr>
        <b/>
        <sz val="11"/>
        <color rgb="FFFF0000"/>
        <rFont val="Calibri"/>
        <family val="2"/>
      </rPr>
      <t xml:space="preserve">Wifi 2.0Mp chuẩn nén H265 </t>
    </r>
    <r>
      <rPr>
        <b/>
        <sz val="9"/>
        <color rgb="FFFF0000"/>
        <rFont val="Calibri"/>
        <family val="2"/>
      </rPr>
      <t xml:space="preserve">
</t>
    </r>
    <r>
      <rPr>
        <b/>
        <sz val="9"/>
        <rFont val="Calibri"/>
        <family val="2"/>
      </rPr>
      <t xml:space="preserve">- 1/3", 2.0 megapixel, progressive scan, CMOS,  1080P (1920*1080), Max 15fps; H.265/ H.264/ MJPEG  Hỗ trợ 2 luồng video.
</t>
    </r>
    <r>
      <rPr>
        <sz val="9"/>
        <rFont val="Calibri"/>
        <family val="2"/>
      </rPr>
      <t>- Ống kính cố định 3.6mm .</t>
    </r>
    <r>
      <rPr>
        <b/>
        <sz val="9"/>
        <rFont val="Calibri"/>
        <family val="2"/>
      </rPr>
      <t xml:space="preserve"> </t>
    </r>
    <r>
      <rPr>
        <sz val="9"/>
        <rFont val="Calibri"/>
        <family val="2"/>
      </rPr>
      <t xml:space="preserve">
- Hồng ngoại 10m, độ nhạy sáng 0.01Lux.
- Tự động chuyển ngày đêm, tự động cân bằng ánh sáng trắng, chống gợn, chống nhiễu, chống ngược sáng số DWDR.
</t>
    </r>
    <r>
      <rPr>
        <b/>
        <sz val="9"/>
        <color rgb="FF0000FF"/>
        <rFont val="Calibri"/>
        <family val="2"/>
      </rPr>
      <t>- Hỗ trợ  tính năng Wifi chuẩn IEEE 802.11b/g/n.
- Tích hợp sẵn loa và mic, cho phép đàm thoại hai chiều.
- Set được 5 điểm
- Hỗ trợ khe cắm thẻ nhớ lên tới 128GB.
- Hỗ trợ xem qua cloud miễn phí trọn đời
- Hỗ trợ 7 ngày lưu trữ cloud miễn phí</t>
    </r>
    <r>
      <rPr>
        <b/>
        <sz val="9"/>
        <rFont val="Calibri"/>
        <family val="2"/>
      </rPr>
      <t xml:space="preserve">
</t>
    </r>
    <r>
      <rPr>
        <sz val="9"/>
        <rFont val="Calibri"/>
        <family val="2"/>
      </rPr>
      <t xml:space="preserve">- Nguồn cấp DC5V( ± 10% ).
</t>
    </r>
    <r>
      <rPr>
        <b/>
        <sz val="9"/>
        <color rgb="FFFF0000"/>
        <rFont val="Calibri"/>
        <family val="2"/>
      </rPr>
      <t xml:space="preserve">Tính năng thông minh:
- Human Body detection, báo động </t>
    </r>
    <r>
      <rPr>
        <sz val="9"/>
        <rFont val="Calibri"/>
        <family val="2"/>
      </rPr>
      <t xml:space="preserve">
</t>
    </r>
    <r>
      <rPr>
        <b/>
        <sz val="9"/>
        <rFont val="Calibri"/>
        <family val="2"/>
      </rPr>
      <t>+  Giảm báo động giả từ vật thể là chó, mèo, cây, mưa....</t>
    </r>
  </si>
  <si>
    <t xml:space="preserve">   Giá có thể thay đổi. Quý khách thường xuyên liên lạc với công ty để luôn có giá tốt nhất. Mọi chi tiết xin liên hệ trực tiếp tại UNIVISION Việt Nam hoặc trên website :  - http://www.uniarchvietnam.com
- Địa chỉ : 533 Lê Văn Quới, P. Bình Trị Đông A, Quận Bình Tân - Tp Hồ Chí Minh</t>
  </si>
  <si>
    <t xml:space="preserve">   Giá có thể thay đổi. Quý khách thường xuyên liên lạc với công ty để luôn có giá tốt nhất. Mọi chi tiết xin liên hệ trực tiếp tại UNIVISION Việt Nam hoặc trên website :  - https://www.uniarchvietnam.com
- Địa chỉ : 533 Lê Văn Quới, P. Bình Trị Đông A, Quận Bình Tân - Tp Hồ Chí Minh</t>
  </si>
  <si>
    <r>
      <rPr>
        <b/>
        <sz val="12"/>
        <color rgb="FFFF0000"/>
        <rFont val="Calibri"/>
        <family val="2"/>
        <charset val="163"/>
      </rPr>
      <t>B22 Series</t>
    </r>
    <r>
      <rPr>
        <b/>
        <sz val="10"/>
        <color theme="1"/>
        <rFont val="Calibri"/>
        <family val="2"/>
        <charset val="163"/>
      </rPr>
      <t xml:space="preserve">
IPC-B222-APF40
</t>
    </r>
    <r>
      <rPr>
        <b/>
        <sz val="10"/>
        <color rgb="FF0000FF"/>
        <rFont val="Calibri"/>
        <family val="2"/>
        <charset val="163"/>
      </rPr>
      <t>2.0MP
Ultra265
Thân lớn 
PoE
Có Mic
Len 4mm</t>
    </r>
  </si>
  <si>
    <r>
      <t xml:space="preserve">IPC-B213-APF40W
</t>
    </r>
    <r>
      <rPr>
        <b/>
        <sz val="10"/>
        <color rgb="FF0000FF"/>
        <rFont val="Calibri"/>
        <family val="2"/>
      </rPr>
      <t>3.0MP
Có Micro
Dual Light</t>
    </r>
    <r>
      <rPr>
        <b/>
        <sz val="10"/>
        <color theme="1"/>
        <rFont val="Calibri"/>
        <family val="2"/>
        <charset val="163"/>
      </rPr>
      <t xml:space="preserve">
</t>
    </r>
    <r>
      <rPr>
        <b/>
        <sz val="10"/>
        <color rgb="FF0000FF"/>
        <rFont val="Calibri"/>
        <family val="2"/>
      </rPr>
      <t>Ultra265, POE
4.0mm
Human detection</t>
    </r>
  </si>
  <si>
    <r>
      <t xml:space="preserve">
IPC-P213-AF40KC
</t>
    </r>
    <r>
      <rPr>
        <b/>
        <sz val="10"/>
        <color rgb="FF0000FF"/>
        <rFont val="Calibri"/>
        <family val="2"/>
      </rPr>
      <t>3</t>
    </r>
    <r>
      <rPr>
        <b/>
        <sz val="10"/>
        <color rgb="FF0000FF"/>
        <rFont val="Calibri"/>
        <family val="2"/>
        <charset val="163"/>
      </rPr>
      <t>.0MP
Ultra265 
Tích hợp Mic, Speaker
Intrution detection
Light Hunter</t>
    </r>
  </si>
  <si>
    <t xml:space="preserve">NVR-E2 Series
(NON POE) </t>
  </si>
  <si>
    <t xml:space="preserve">NVR-BC Series
(NON POE) </t>
  </si>
  <si>
    <t xml:space="preserve">NVR-E Series
(NON POE) </t>
  </si>
  <si>
    <t xml:space="preserve">NVR-LS-P Series
(POE) </t>
  </si>
  <si>
    <t xml:space="preserve">NVR-E-P Series
(POE) </t>
  </si>
  <si>
    <t>ĐẦU GHI NVR 1 HDD</t>
  </si>
  <si>
    <t>ĐẦU GHI NVR 2 HDD</t>
  </si>
  <si>
    <t xml:space="preserve">NVR-S2 Series
(NON POE) </t>
  </si>
  <si>
    <r>
      <t xml:space="preserve">NVR-216S2
</t>
    </r>
    <r>
      <rPr>
        <b/>
        <sz val="9"/>
        <color rgb="FF0000FF"/>
        <rFont val="Calibri"/>
        <family val="2"/>
      </rPr>
      <t>16 Kênh</t>
    </r>
    <r>
      <rPr>
        <b/>
        <sz val="9"/>
        <color theme="1"/>
        <rFont val="Calibri"/>
        <family val="2"/>
        <charset val="163"/>
      </rPr>
      <t xml:space="preserve">
</t>
    </r>
    <r>
      <rPr>
        <b/>
        <sz val="9"/>
        <color rgb="FF0000FF"/>
        <rFont val="Calibri"/>
        <family val="2"/>
        <charset val="163"/>
      </rPr>
      <t>Kết nối camera 8MP
2 SATA</t>
    </r>
  </si>
  <si>
    <r>
      <rPr>
        <b/>
        <sz val="9"/>
        <color rgb="FF0000FF"/>
        <rFont val="Calibri"/>
        <family val="2"/>
      </rPr>
      <t>Đầu ghi hình</t>
    </r>
    <r>
      <rPr>
        <sz val="9"/>
        <color theme="1"/>
        <rFont val="Calibri"/>
        <family val="2"/>
      </rPr>
      <t xml:space="preserve"> </t>
    </r>
    <r>
      <rPr>
        <b/>
        <sz val="9"/>
        <color rgb="FFFF0000"/>
        <rFont val="Calibri"/>
        <family val="2"/>
      </rPr>
      <t>9/16 kênh</t>
    </r>
    <r>
      <rPr>
        <b/>
        <sz val="9"/>
        <color rgb="FF0000FF"/>
        <rFont val="Calibri"/>
        <family val="2"/>
      </rPr>
      <t xml:space="preserve"> Ultra 265 / H.265 / H.264</t>
    </r>
    <r>
      <rPr>
        <sz val="9"/>
        <color theme="1"/>
        <rFont val="Calibri"/>
        <family val="2"/>
      </rPr>
      <t xml:space="preserve">
- </t>
    </r>
    <r>
      <rPr>
        <b/>
        <sz val="9"/>
        <color theme="1"/>
        <rFont val="Calibri"/>
        <family val="2"/>
      </rPr>
      <t>Hỗ trợ kết nối camera IP lên đến 8MP</t>
    </r>
    <r>
      <rPr>
        <sz val="9"/>
        <color theme="1"/>
        <rFont val="Calibri"/>
        <family val="2"/>
      </rPr>
      <t xml:space="preserve">
</t>
    </r>
    <r>
      <rPr>
        <b/>
        <sz val="9"/>
        <color rgb="FF0000FF"/>
        <rFont val="Calibri"/>
        <family val="2"/>
      </rPr>
      <t>- Băng thông đầu vào: 160Mbps</t>
    </r>
    <r>
      <rPr>
        <sz val="9"/>
        <color theme="1"/>
        <rFont val="Calibri"/>
        <family val="2"/>
      </rPr>
      <t xml:space="preserve">
</t>
    </r>
    <r>
      <rPr>
        <b/>
        <sz val="9"/>
        <rFont val="Calibri"/>
        <family val="2"/>
        <charset val="163"/>
      </rPr>
      <t xml:space="preserve">- Hỗ trợ Camera IP của bên thứ ba với chuẩn ONVIF: </t>
    </r>
    <r>
      <rPr>
        <sz val="9"/>
        <color theme="1"/>
        <rFont val="Calibri"/>
        <family val="2"/>
      </rPr>
      <t xml:space="preserve">Profile S, Profile G, Profile T
</t>
    </r>
    <r>
      <rPr>
        <b/>
        <sz val="9"/>
        <color theme="1"/>
        <rFont val="Calibri"/>
        <family val="2"/>
        <charset val="163"/>
      </rPr>
      <t>-</t>
    </r>
    <r>
      <rPr>
        <b/>
        <sz val="9"/>
        <color rgb="FFFF0000"/>
        <rFont val="Calibri"/>
        <family val="2"/>
      </rPr>
      <t xml:space="preserve"> Kết xuất đồng thời HDMI chuẩn 4K và VGA</t>
    </r>
    <r>
      <rPr>
        <sz val="9"/>
        <color theme="1"/>
        <rFont val="Calibri"/>
        <family val="2"/>
      </rPr>
      <t xml:space="preserve">
- Ghi hình độ phân giải 4K/5MP/4MP/3MP/1080p/960p/720p/D1/2CIF/CIF
</t>
    </r>
    <r>
      <rPr>
        <b/>
        <sz val="9"/>
        <color theme="1"/>
        <rFont val="Calibri"/>
        <family val="2"/>
      </rPr>
      <t>- 2 SATA HDD lên đến 8TB</t>
    </r>
    <r>
      <rPr>
        <sz val="9"/>
        <color theme="1"/>
        <rFont val="Calibri"/>
        <family val="2"/>
      </rPr>
      <t xml:space="preserve">
</t>
    </r>
    <r>
      <rPr>
        <b/>
        <sz val="9"/>
        <color theme="1"/>
        <rFont val="Calibri"/>
        <family val="2"/>
      </rPr>
      <t>- Khoảng cách kết nối từ NVR tới Camera IP lên tới 200m</t>
    </r>
    <r>
      <rPr>
        <sz val="9"/>
        <color theme="1"/>
        <rFont val="Calibri"/>
        <family val="2"/>
      </rPr>
      <t xml:space="preserve">
- Công nghệ ANR để tăng cường độ tin cậy lưu trữ khi mạng bị ngắt kết nối
- Audio in/ out : 1/1
</t>
    </r>
    <r>
      <rPr>
        <b/>
        <sz val="9"/>
        <color theme="1"/>
        <rFont val="Calibri"/>
        <family val="2"/>
      </rPr>
      <t>- Hỗ trợ xem đồng thời 128 người dùng</t>
    </r>
    <r>
      <rPr>
        <sz val="9"/>
        <color theme="1"/>
        <rFont val="Calibri"/>
        <family val="2"/>
      </rPr>
      <t xml:space="preserve">
</t>
    </r>
    <r>
      <rPr>
        <b/>
        <sz val="9"/>
        <color theme="1"/>
        <rFont val="Calibri"/>
        <family val="2"/>
      </rPr>
      <t>- Chất liệu: Sắt, Chuẩn 1U</t>
    </r>
  </si>
  <si>
    <r>
      <rPr>
        <b/>
        <sz val="9"/>
        <color theme="1"/>
        <rFont val="Calibri"/>
        <family val="2"/>
        <charset val="163"/>
      </rPr>
      <t xml:space="preserve">Camera IP Thân mini </t>
    </r>
    <r>
      <rPr>
        <b/>
        <sz val="9"/>
        <color rgb="FFFF0000"/>
        <rFont val="Calibri"/>
        <family val="2"/>
        <charset val="163"/>
      </rPr>
      <t>2.0Mp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2.0MP</t>
    </r>
    <r>
      <rPr>
        <sz val="9"/>
        <color theme="1"/>
        <rFont val="Calibri"/>
        <family val="2"/>
        <charset val="163"/>
      </rPr>
      <t xml:space="preserve"> (1920x1080), Max 25fps
- Dual stream </t>
    </r>
    <r>
      <rPr>
        <b/>
        <sz val="9"/>
        <color rgb="FF0000FF"/>
        <rFont val="Calibri"/>
        <family val="2"/>
        <charset val="163"/>
      </rPr>
      <t>Ultra 265, H265, H.264</t>
    </r>
    <r>
      <rPr>
        <sz val="9"/>
        <color theme="1"/>
        <rFont val="Calibri"/>
        <family val="2"/>
        <charset val="163"/>
      </rPr>
      <t xml:space="preserve">
- Ống kính (</t>
    </r>
    <r>
      <rPr>
        <b/>
        <sz val="9"/>
        <color theme="1"/>
        <rFont val="Calibri"/>
        <family val="2"/>
        <charset val="163"/>
      </rPr>
      <t>2.8mm, 4mm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</si>
  <si>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Thân mini </t>
    </r>
    <r>
      <rPr>
        <b/>
        <sz val="9"/>
        <color rgb="FFFF0000"/>
        <rFont val="Calibri"/>
        <family val="2"/>
        <charset val="163"/>
      </rPr>
      <t>2.0Mp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2.0MP</t>
    </r>
    <r>
      <rPr>
        <sz val="9"/>
        <color theme="1"/>
        <rFont val="Calibri"/>
        <family val="2"/>
        <charset val="163"/>
      </rPr>
      <t xml:space="preserve"> (1920x1080), Max 25fps
- Dual stream </t>
    </r>
    <r>
      <rPr>
        <b/>
        <sz val="9"/>
        <color rgb="FF0000FF"/>
        <rFont val="Calibri"/>
        <family val="2"/>
        <charset val="163"/>
      </rPr>
      <t>Ultra 265, H265, H.264</t>
    </r>
    <r>
      <rPr>
        <sz val="9"/>
        <color theme="1"/>
        <rFont val="Calibri"/>
        <family val="2"/>
        <charset val="163"/>
      </rPr>
      <t xml:space="preserve">
- Ống kính (</t>
    </r>
    <r>
      <rPr>
        <b/>
        <sz val="9"/>
        <color theme="1"/>
        <rFont val="Calibri"/>
        <family val="2"/>
        <charset val="163"/>
      </rPr>
      <t>2.8mm, 4mm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Tích hợp Micro</t>
    </r>
    <r>
      <rPr>
        <b/>
        <sz val="9"/>
        <color theme="1"/>
        <rFont val="Calibri"/>
        <family val="2"/>
        <charset val="163"/>
      </rPr>
      <t xml:space="preserve">
</t>
    </r>
    <r>
      <rPr>
        <b/>
        <sz val="9"/>
        <color rgb="FF0000FF"/>
        <rFont val="Calibri"/>
        <family val="2"/>
      </rPr>
      <t>-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</si>
  <si>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Thân lớn </t>
    </r>
    <r>
      <rPr>
        <b/>
        <sz val="9"/>
        <color rgb="FFFF0000"/>
        <rFont val="Calibri"/>
        <family val="2"/>
        <charset val="163"/>
      </rPr>
      <t>2.0Mp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- 1/2.8" CMOS, ICR, </t>
    </r>
    <r>
      <rPr>
        <b/>
        <sz val="9"/>
        <color theme="1"/>
        <rFont val="Calibri"/>
        <family val="2"/>
        <charset val="163"/>
      </rPr>
      <t>2.0MP</t>
    </r>
    <r>
      <rPr>
        <sz val="9"/>
        <color theme="1"/>
        <rFont val="Calibri"/>
        <family val="2"/>
        <charset val="163"/>
      </rPr>
      <t xml:space="preserve"> (1920x1080), Max 25fps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4.0mm</t>
    </r>
    <r>
      <rPr>
        <sz val="9"/>
        <color theme="1"/>
        <rFont val="Calibri"/>
        <family val="2"/>
        <charset val="163"/>
      </rPr>
      <t xml:space="preserve">
- </t>
    </r>
    <r>
      <rPr>
        <b/>
        <sz val="9"/>
        <color rgb="FF0000FF"/>
        <rFont val="Calibri"/>
        <family val="2"/>
      </rPr>
      <t>Tầm xa hồng ngoại 60m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Tích hợp Micro</t>
    </r>
    <r>
      <rPr>
        <b/>
        <sz val="9"/>
        <color theme="1"/>
        <rFont val="Calibri"/>
        <family val="2"/>
        <charset val="163"/>
      </rPr>
      <t xml:space="preserve">
</t>
    </r>
    <r>
      <rPr>
        <sz val="9"/>
        <color theme="1"/>
        <rFont val="Calibri"/>
        <family val="2"/>
        <charset val="163"/>
      </rPr>
      <t xml:space="preserve">- Chuẩn </t>
    </r>
    <r>
      <rPr>
        <b/>
        <sz val="9"/>
        <color theme="1"/>
        <rFont val="Calibri"/>
        <family val="2"/>
        <charset val="163"/>
      </rPr>
      <t>Onvif</t>
    </r>
    <r>
      <rPr>
        <sz val="9"/>
        <color theme="1"/>
        <rFont val="Calibri"/>
        <family val="2"/>
        <charset val="163"/>
      </rPr>
      <t xml:space="preserve">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</si>
  <si>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Thân lớn </t>
    </r>
    <r>
      <rPr>
        <b/>
        <sz val="9"/>
        <color rgb="FFFF0000"/>
        <rFont val="Calibri"/>
        <family val="2"/>
        <charset val="163"/>
      </rPr>
      <t>2.0Mp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2.0MP</t>
    </r>
    <r>
      <rPr>
        <sz val="9"/>
        <color theme="1"/>
        <rFont val="Calibri"/>
        <family val="2"/>
        <charset val="163"/>
      </rPr>
      <t xml:space="preserve"> (1920x1080), Max 30fps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2.8 ~ 12mm</t>
    </r>
    <r>
      <rPr>
        <sz val="9"/>
        <color theme="1"/>
        <rFont val="Calibri"/>
        <family val="2"/>
        <charset val="163"/>
      </rPr>
      <t xml:space="preserve">
- </t>
    </r>
    <r>
      <rPr>
        <b/>
        <sz val="9"/>
        <color theme="1"/>
        <rFont val="Calibri"/>
        <family val="2"/>
        <charset val="163"/>
      </rPr>
      <t>Tầm xa hồng ngoại 50m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Chống ngược sáng thực WDR120dB
- Tích hợp Micro
- Hỗ trợ thẻ nhớ 128Gb</t>
    </r>
    <r>
      <rPr>
        <b/>
        <sz val="9"/>
        <color theme="1"/>
        <rFont val="Calibri"/>
        <family val="2"/>
        <charset val="163"/>
      </rPr>
      <t xml:space="preserve">
</t>
    </r>
    <r>
      <rPr>
        <sz val="9"/>
        <color theme="1"/>
        <rFont val="Calibri"/>
        <family val="2"/>
        <charset val="163"/>
      </rPr>
      <t xml:space="preserve">- Chuẩn </t>
    </r>
    <r>
      <rPr>
        <b/>
        <sz val="9"/>
        <color theme="1"/>
        <rFont val="Calibri"/>
        <family val="2"/>
        <charset val="163"/>
      </rPr>
      <t>Onvif</t>
    </r>
    <r>
      <rPr>
        <sz val="9"/>
        <color theme="1"/>
        <rFont val="Calibri"/>
        <family val="2"/>
        <charset val="163"/>
      </rPr>
      <t xml:space="preserve">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</si>
  <si>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Turret </t>
    </r>
    <r>
      <rPr>
        <b/>
        <sz val="9"/>
        <color rgb="FFFF0000"/>
        <rFont val="Calibri"/>
        <family val="2"/>
        <charset val="163"/>
      </rPr>
      <t>2.0Mp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2.0MP</t>
    </r>
    <r>
      <rPr>
        <sz val="9"/>
        <color theme="1"/>
        <rFont val="Calibri"/>
        <family val="2"/>
        <charset val="163"/>
      </rPr>
      <t xml:space="preserve"> (1920x1080), Max 25fps
- Dual stream </t>
    </r>
    <r>
      <rPr>
        <b/>
        <sz val="9"/>
        <color rgb="FF0000FF"/>
        <rFont val="Calibri"/>
        <family val="2"/>
        <charset val="163"/>
      </rPr>
      <t xml:space="preserve"> Ultra 265, H265, H.264</t>
    </r>
    <r>
      <rPr>
        <sz val="9"/>
        <color theme="1"/>
        <rFont val="Calibri"/>
        <family val="2"/>
        <charset val="163"/>
      </rPr>
      <t xml:space="preserve">
- Ống kính (</t>
    </r>
    <r>
      <rPr>
        <b/>
        <sz val="9"/>
        <color theme="1"/>
        <rFont val="Calibri"/>
        <family val="2"/>
        <charset val="163"/>
      </rPr>
      <t>2.8mm, 4mm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t>
    </r>
    <r>
      <rPr>
        <b/>
        <sz val="9"/>
        <color theme="1"/>
        <rFont val="Calibri"/>
        <family val="2"/>
        <charset val="163"/>
      </rPr>
      <t>0.02 Lux</t>
    </r>
    <r>
      <rPr>
        <sz val="9"/>
        <color theme="1"/>
        <rFont val="Calibri"/>
        <family val="2"/>
        <charset val="163"/>
      </rPr>
      <t xml:space="preserve">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theme="1"/>
        <rFont val="Calibri"/>
        <family val="2"/>
      </rPr>
      <t>-</t>
    </r>
    <r>
      <rPr>
        <b/>
        <sz val="9"/>
        <color rgb="FF0000FF"/>
        <rFont val="Calibri"/>
        <family val="2"/>
      </rPr>
      <t xml:space="preserve">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t>
    </r>
    <r>
      <rPr>
        <sz val="9"/>
        <color theme="1"/>
        <rFont val="Calibri"/>
        <family val="2"/>
        <charset val="163"/>
      </rPr>
      <t xml:space="preserve">
-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</si>
  <si>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Turret </t>
    </r>
    <r>
      <rPr>
        <b/>
        <sz val="9"/>
        <color rgb="FFFF0000"/>
        <rFont val="Calibri"/>
        <family val="2"/>
        <charset val="163"/>
      </rPr>
      <t>2.0Mp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2.0MP</t>
    </r>
    <r>
      <rPr>
        <sz val="9"/>
        <color theme="1"/>
        <rFont val="Calibri"/>
        <family val="2"/>
        <charset val="163"/>
      </rPr>
      <t xml:space="preserve"> (1920x1080), Max 25fps
- Dual stream </t>
    </r>
    <r>
      <rPr>
        <b/>
        <sz val="9"/>
        <color rgb="FF0000FF"/>
        <rFont val="Calibri"/>
        <family val="2"/>
        <charset val="163"/>
      </rPr>
      <t>Ultra 265, H265, H.264</t>
    </r>
    <r>
      <rPr>
        <sz val="9"/>
        <color theme="1"/>
        <rFont val="Calibri"/>
        <family val="2"/>
        <charset val="163"/>
      </rPr>
      <t xml:space="preserve">
- Ống kính (</t>
    </r>
    <r>
      <rPr>
        <b/>
        <sz val="9"/>
        <color theme="1"/>
        <rFont val="Calibri"/>
        <family val="2"/>
        <charset val="163"/>
      </rPr>
      <t>2.8mm, 4mm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Tích hợp Micro
-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</si>
  <si>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Turret </t>
    </r>
    <r>
      <rPr>
        <b/>
        <sz val="9"/>
        <color rgb="FFFF0000"/>
        <rFont val="Calibri"/>
        <family val="2"/>
        <charset val="163"/>
      </rPr>
      <t>2.0Mp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2.0MP</t>
    </r>
    <r>
      <rPr>
        <sz val="9"/>
        <color theme="1"/>
        <rFont val="Calibri"/>
        <family val="2"/>
        <charset val="163"/>
      </rPr>
      <t xml:space="preserve"> (1920x1080), Max 30fps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2.8 ~ 12mm</t>
    </r>
    <r>
      <rPr>
        <sz val="9"/>
        <color theme="1"/>
        <rFont val="Calibri"/>
        <family val="2"/>
        <charset val="163"/>
      </rPr>
      <t xml:space="preserve">
- </t>
    </r>
    <r>
      <rPr>
        <b/>
        <sz val="9"/>
        <color theme="1"/>
        <rFont val="Calibri"/>
        <family val="2"/>
        <charset val="163"/>
      </rPr>
      <t>Tầm xa hồng ngoại 30m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Chống ngược sáng thực WDR120dB
- Tích hợp Micro
- Hỗ trợ thẻ nhớ 128Gb</t>
    </r>
    <r>
      <rPr>
        <b/>
        <sz val="9"/>
        <color theme="1"/>
        <rFont val="Calibri"/>
        <family val="2"/>
        <charset val="163"/>
      </rPr>
      <t xml:space="preserve">
</t>
    </r>
    <r>
      <rPr>
        <sz val="9"/>
        <color theme="1"/>
        <rFont val="Calibri"/>
        <family val="2"/>
        <charset val="163"/>
      </rPr>
      <t xml:space="preserve">- Chuẩn </t>
    </r>
    <r>
      <rPr>
        <b/>
        <sz val="9"/>
        <color theme="1"/>
        <rFont val="Calibri"/>
        <family val="2"/>
        <charset val="163"/>
      </rPr>
      <t>Onvif</t>
    </r>
    <r>
      <rPr>
        <sz val="9"/>
        <color theme="1"/>
        <rFont val="Calibri"/>
        <family val="2"/>
        <charset val="163"/>
      </rPr>
      <t xml:space="preserve">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</si>
  <si>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Dome </t>
    </r>
    <r>
      <rPr>
        <b/>
        <sz val="9"/>
        <color rgb="FFFF0000"/>
        <rFont val="Calibri"/>
        <family val="2"/>
        <charset val="163"/>
      </rPr>
      <t>2.0Mp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2.0MP</t>
    </r>
    <r>
      <rPr>
        <sz val="9"/>
        <color theme="1"/>
        <rFont val="Calibri"/>
        <family val="2"/>
        <charset val="163"/>
      </rPr>
      <t xml:space="preserve"> (1920x1080), Max 25fps
- Dual stream </t>
    </r>
    <r>
      <rPr>
        <b/>
        <sz val="9"/>
        <color rgb="FF0000FF"/>
        <rFont val="Calibri"/>
        <family val="2"/>
        <charset val="163"/>
      </rPr>
      <t xml:space="preserve"> Ultra 265, H265, H.264</t>
    </r>
    <r>
      <rPr>
        <sz val="9"/>
        <color theme="1"/>
        <rFont val="Calibri"/>
        <family val="2"/>
        <charset val="163"/>
      </rPr>
      <t xml:space="preserve">
- Ống kính (</t>
    </r>
    <r>
      <rPr>
        <b/>
        <sz val="9"/>
        <color theme="1"/>
        <rFont val="Calibri"/>
        <family val="2"/>
        <charset val="163"/>
      </rPr>
      <t>2.8mm, 4mm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t>
    </r>
    <r>
      <rPr>
        <b/>
        <sz val="9"/>
        <color theme="1"/>
        <rFont val="Calibri"/>
        <family val="2"/>
        <charset val="163"/>
      </rPr>
      <t>0.02 Lux</t>
    </r>
    <r>
      <rPr>
        <sz val="9"/>
        <color theme="1"/>
        <rFont val="Calibri"/>
        <family val="2"/>
        <charset val="163"/>
      </rPr>
      <t xml:space="preserve">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Chuẩn Onvif quốc tế. Hỗ trợ tên miền miễn phí.
- Chuẩn chống nước IP67, IK10</t>
    </r>
    <r>
      <rPr>
        <sz val="9"/>
        <color theme="1"/>
        <rFont val="Calibri"/>
        <family val="2"/>
        <charset val="163"/>
      </rPr>
      <t xml:space="preserve">
- Nhiệt độ hoạt động -30°C ~ 60°C (-22°F ~ 140°F)
- Nguồn cấp DC12V( ± 25% ) và </t>
    </r>
    <r>
      <rPr>
        <b/>
        <sz val="9"/>
        <color theme="1"/>
        <rFont val="Calibri"/>
        <family val="2"/>
        <charset val="163"/>
      </rPr>
      <t>PoE</t>
    </r>
  </si>
  <si>
    <r>
      <rPr>
        <b/>
        <sz val="9"/>
        <color theme="1"/>
        <rFont val="Calibri"/>
        <family val="2"/>
        <charset val="163"/>
      </rPr>
      <t xml:space="preserve">Camera IP Dome </t>
    </r>
    <r>
      <rPr>
        <b/>
        <sz val="9"/>
        <color rgb="FFFF0000"/>
        <rFont val="Calibri"/>
        <family val="2"/>
        <charset val="163"/>
      </rPr>
      <t>2.0Mp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2.0MP</t>
    </r>
    <r>
      <rPr>
        <sz val="9"/>
        <color theme="1"/>
        <rFont val="Calibri"/>
        <family val="2"/>
        <charset val="163"/>
      </rPr>
      <t xml:space="preserve"> (1920x1080), Max 30fps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2.8 ~ 12mm</t>
    </r>
    <r>
      <rPr>
        <sz val="9"/>
        <color theme="1"/>
        <rFont val="Calibri"/>
        <family val="2"/>
        <charset val="163"/>
      </rPr>
      <t xml:space="preserve">
- </t>
    </r>
    <r>
      <rPr>
        <b/>
        <sz val="9"/>
        <color theme="1"/>
        <rFont val="Calibri"/>
        <family val="2"/>
        <charset val="163"/>
      </rPr>
      <t>Tầm xa hồng ngoại 30m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Chống ngược sáng thực WDR120dB
- Tích hợp Micro
- Hỗ trợ thẻ nhớ 128Gb</t>
    </r>
    <r>
      <rPr>
        <b/>
        <sz val="9"/>
        <color theme="1"/>
        <rFont val="Calibri"/>
        <family val="2"/>
        <charset val="163"/>
      </rPr>
      <t xml:space="preserve">
</t>
    </r>
    <r>
      <rPr>
        <sz val="9"/>
        <color theme="1"/>
        <rFont val="Calibri"/>
        <family val="2"/>
        <charset val="163"/>
      </rPr>
      <t xml:space="preserve">- Chuẩn </t>
    </r>
    <r>
      <rPr>
        <b/>
        <sz val="9"/>
        <color theme="1"/>
        <rFont val="Calibri"/>
        <family val="2"/>
        <charset val="163"/>
      </rPr>
      <t>Onvif</t>
    </r>
    <r>
      <rPr>
        <sz val="9"/>
        <color theme="1"/>
        <rFont val="Calibri"/>
        <family val="2"/>
        <charset val="163"/>
      </rPr>
      <t xml:space="preserve">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IK10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</si>
  <si>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Thân mini </t>
    </r>
    <r>
      <rPr>
        <b/>
        <sz val="9"/>
        <color rgb="FFFF0000"/>
        <rFont val="Calibri"/>
        <family val="2"/>
        <charset val="163"/>
      </rPr>
      <t>3.0Mp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3.0MP</t>
    </r>
    <r>
      <rPr>
        <sz val="9"/>
        <color theme="1"/>
        <rFont val="Calibri"/>
        <family val="2"/>
        <charset val="163"/>
      </rPr>
      <t xml:space="preserve"> (2304x1296), Max 20fps
- Dual stream </t>
    </r>
    <r>
      <rPr>
        <b/>
        <sz val="9"/>
        <color rgb="FF0000FF"/>
        <rFont val="Calibri"/>
        <family val="2"/>
        <charset val="163"/>
      </rPr>
      <t>Ultra 265, H265, H.264</t>
    </r>
    <r>
      <rPr>
        <sz val="9"/>
        <color theme="1"/>
        <rFont val="Calibri"/>
        <family val="2"/>
        <charset val="163"/>
      </rPr>
      <t xml:space="preserve">
- Ống kính </t>
    </r>
    <r>
      <rPr>
        <b/>
        <sz val="9"/>
        <color theme="1"/>
        <rFont val="Calibri"/>
        <family val="2"/>
        <charset val="163"/>
      </rPr>
      <t>2.8mm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Tích hợp Micro
-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Nhiệt độ hoạt động -30°C ~ 60°C (-22°F ~ 140°F)
- Nguồn cấp DC12V( ± 25% )</t>
    </r>
  </si>
  <si>
    <r>
      <rPr>
        <b/>
        <sz val="9"/>
        <color theme="1"/>
        <rFont val="Calibri"/>
        <family val="2"/>
        <charset val="163"/>
      </rPr>
      <t xml:space="preserve">Camera IP Turret </t>
    </r>
    <r>
      <rPr>
        <b/>
        <sz val="9"/>
        <color rgb="FFFF0000"/>
        <rFont val="Calibri"/>
        <family val="2"/>
        <charset val="163"/>
      </rPr>
      <t>3.0Mp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3.0MP</t>
    </r>
    <r>
      <rPr>
        <sz val="9"/>
        <color theme="1"/>
        <rFont val="Calibri"/>
        <family val="2"/>
        <charset val="163"/>
      </rPr>
      <t xml:space="preserve"> (2304x1296), Max 20fps
- Dual stream </t>
    </r>
    <r>
      <rPr>
        <b/>
        <sz val="9"/>
        <color rgb="FF0000FF"/>
        <rFont val="Calibri"/>
        <family val="2"/>
        <charset val="163"/>
      </rPr>
      <t>Ultra 265, H265, H.264</t>
    </r>
    <r>
      <rPr>
        <sz val="9"/>
        <color theme="1"/>
        <rFont val="Calibri"/>
        <family val="2"/>
        <charset val="163"/>
      </rPr>
      <t xml:space="preserve">
- Ống kính </t>
    </r>
    <r>
      <rPr>
        <b/>
        <sz val="9"/>
        <color theme="1"/>
        <rFont val="Calibri"/>
        <family val="2"/>
        <charset val="163"/>
      </rPr>
      <t>2.8mm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Tích hợp Micro
-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Nhiệt độ hoạt động -30°C ~ 60°C (-22°F ~ 140°F)
- Nguồn cấp DC12V( ± 25% )</t>
    </r>
  </si>
  <si>
    <r>
      <rPr>
        <b/>
        <sz val="9"/>
        <color theme="1"/>
        <rFont val="Calibri"/>
        <family val="2"/>
        <charset val="163"/>
      </rPr>
      <t>Camera IP Dome</t>
    </r>
    <r>
      <rPr>
        <b/>
        <sz val="9"/>
        <color rgb="FFFF0000"/>
        <rFont val="Calibri"/>
        <family val="2"/>
      </rPr>
      <t xml:space="preserve"> 3.</t>
    </r>
    <r>
      <rPr>
        <b/>
        <sz val="9"/>
        <color rgb="FFFF0000"/>
        <rFont val="Calibri"/>
        <family val="2"/>
        <charset val="163"/>
      </rPr>
      <t>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3.0MP</t>
    </r>
    <r>
      <rPr>
        <sz val="9"/>
        <color theme="1"/>
        <rFont val="Calibri"/>
        <family val="2"/>
        <charset val="163"/>
      </rPr>
      <t xml:space="preserve"> (2304x1296), Max 20fps
- Dual stream </t>
    </r>
    <r>
      <rPr>
        <b/>
        <sz val="9"/>
        <color rgb="FF0000FF"/>
        <rFont val="Calibri"/>
        <family val="2"/>
        <charset val="163"/>
      </rPr>
      <t xml:space="preserve"> Ultra 265, H265, H.264</t>
    </r>
    <r>
      <rPr>
        <sz val="9"/>
        <color theme="1"/>
        <rFont val="Calibri"/>
        <family val="2"/>
        <charset val="163"/>
      </rPr>
      <t xml:space="preserve">
- Ống kính </t>
    </r>
    <r>
      <rPr>
        <b/>
        <sz val="9"/>
        <color theme="1"/>
        <rFont val="Calibri"/>
        <family val="2"/>
        <charset val="163"/>
      </rPr>
      <t>2.8mm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t>
    </r>
    <r>
      <rPr>
        <b/>
        <sz val="9"/>
        <color theme="1"/>
        <rFont val="Calibri"/>
        <family val="2"/>
        <charset val="163"/>
      </rPr>
      <t>0.02 Lux</t>
    </r>
    <r>
      <rPr>
        <sz val="9"/>
        <color theme="1"/>
        <rFont val="Calibri"/>
        <family val="2"/>
        <charset val="163"/>
      </rPr>
      <t xml:space="preserve">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Chuẩn Onvif quốc tế. Hỗ trợ tên miền miễn phí.
- Chuẩn chống nước IP67, IK10</t>
    </r>
    <r>
      <rPr>
        <sz val="9"/>
        <color theme="1"/>
        <rFont val="Calibri"/>
        <family val="2"/>
        <charset val="163"/>
      </rPr>
      <t xml:space="preserve">
- Nhiệt độ hoạt động -30°C ~ 60°C (-22°F ~ 140°F)
- Nguồn cấp DC12V( ± 25% ) </t>
    </r>
  </si>
  <si>
    <r>
      <rPr>
        <b/>
        <sz val="9"/>
        <color theme="1"/>
        <rFont val="Calibri"/>
        <family val="2"/>
        <charset val="163"/>
      </rPr>
      <t>Camera IP Thân</t>
    </r>
    <r>
      <rPr>
        <b/>
        <sz val="9"/>
        <color rgb="FFFF0000"/>
        <rFont val="Calibri"/>
        <family val="2"/>
        <charset val="163"/>
      </rPr>
      <t xml:space="preserve"> 3.0Mp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- 1/2.7" CMOS, ICR, </t>
    </r>
    <r>
      <rPr>
        <b/>
        <sz val="9"/>
        <color theme="1"/>
        <rFont val="Calibri"/>
        <family val="2"/>
        <charset val="163"/>
      </rPr>
      <t>3.0MP</t>
    </r>
    <r>
      <rPr>
        <sz val="9"/>
        <color theme="1"/>
        <rFont val="Calibri"/>
        <family val="2"/>
        <charset val="163"/>
      </rPr>
      <t xml:space="preserve"> (2304x1296), Max 25fps
- Dual stream </t>
    </r>
    <r>
      <rPr>
        <b/>
        <sz val="9"/>
        <color rgb="FF0000FF"/>
        <rFont val="Calibri"/>
        <family val="2"/>
        <charset val="163"/>
      </rPr>
      <t xml:space="preserve"> Ultra 265, H265, H.264</t>
    </r>
    <r>
      <rPr>
        <sz val="9"/>
        <color theme="1"/>
        <rFont val="Calibri"/>
        <family val="2"/>
        <charset val="163"/>
      </rPr>
      <t xml:space="preserve">
- Ống kính 4mm
</t>
    </r>
    <r>
      <rPr>
        <b/>
        <sz val="9"/>
        <color rgb="FF0000FF"/>
        <rFont val="Calibri"/>
        <family val="2"/>
      </rPr>
      <t>- Tầm xa hồng ngoại 50m, độ nhạy sáng 0.003Lux (F1.6 AGC ON), Dual Light</t>
    </r>
    <r>
      <rPr>
        <sz val="9"/>
        <color theme="1"/>
        <rFont val="Calibri"/>
        <family val="2"/>
        <charset val="163"/>
      </rPr>
      <t xml:space="preserve">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Tích hợp micro</t>
    </r>
    <r>
      <rPr>
        <b/>
        <sz val="9"/>
        <color theme="1"/>
        <rFont val="Calibri"/>
        <family val="2"/>
        <charset val="163"/>
      </rPr>
      <t xml:space="preserve">
</t>
    </r>
    <r>
      <rPr>
        <b/>
        <sz val="9"/>
        <color rgb="FF0000FF"/>
        <rFont val="Calibri"/>
        <family val="2"/>
      </rPr>
      <t>- Chuẩn Onvif quốc tế. Hỗ trợ tên miền miễn phí.
- Chuẩn chống nước IP67</t>
    </r>
    <r>
      <rPr>
        <sz val="9"/>
        <color theme="1"/>
        <rFont val="Calibri"/>
        <family val="2"/>
        <charset val="163"/>
      </rPr>
      <t xml:space="preserve">
- Nhiệt độ hoạt động -30°C ~ 60°C (-22°F ~ 140°F)
- Nguồn cấp DC12V( ± 25% ) và </t>
    </r>
    <r>
      <rPr>
        <b/>
        <sz val="9"/>
        <color theme="1"/>
        <rFont val="Calibri"/>
        <family val="2"/>
        <charset val="163"/>
      </rPr>
      <t xml:space="preserve">PoE
</t>
    </r>
    <r>
      <rPr>
        <b/>
        <sz val="9"/>
        <color rgb="FFFF0000"/>
        <rFont val="Calibri"/>
        <family val="2"/>
      </rPr>
      <t>Tính năng thông minh:</t>
    </r>
    <r>
      <rPr>
        <b/>
        <sz val="9"/>
        <color theme="1"/>
        <rFont val="Calibri"/>
        <family val="2"/>
        <charset val="163"/>
      </rPr>
      <t xml:space="preserve">
- Human body detection</t>
    </r>
  </si>
  <si>
    <r>
      <rPr>
        <b/>
        <sz val="9"/>
        <color theme="1"/>
        <rFont val="Calibri"/>
        <family val="2"/>
        <charset val="163"/>
      </rPr>
      <t xml:space="preserve">Camera IP Thân </t>
    </r>
    <r>
      <rPr>
        <b/>
        <sz val="9"/>
        <color rgb="FFFF0000"/>
        <rFont val="Calibri"/>
        <family val="2"/>
        <charset val="163"/>
      </rPr>
      <t>4.0Mp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- 1/2.7" CMOS, ICR, </t>
    </r>
    <r>
      <rPr>
        <b/>
        <sz val="9"/>
        <color theme="1"/>
        <rFont val="Calibri"/>
        <family val="2"/>
        <charset val="163"/>
      </rPr>
      <t>4.0MP</t>
    </r>
    <r>
      <rPr>
        <sz val="9"/>
        <color theme="1"/>
        <rFont val="Calibri"/>
        <family val="2"/>
        <charset val="163"/>
      </rPr>
      <t xml:space="preserve"> (2560x1440), Max 20fps
- Dual stream </t>
    </r>
    <r>
      <rPr>
        <b/>
        <sz val="9"/>
        <color rgb="FF0000FF"/>
        <rFont val="Calibri"/>
        <family val="2"/>
        <charset val="163"/>
      </rPr>
      <t xml:space="preserve"> Ultra 265, H265, H.264</t>
    </r>
    <r>
      <rPr>
        <sz val="9"/>
        <color theme="1"/>
        <rFont val="Calibri"/>
        <family val="2"/>
        <charset val="163"/>
      </rPr>
      <t xml:space="preserve">
- Ống kính (2.8mm, 4mm)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</si>
  <si>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Thân mini </t>
    </r>
    <r>
      <rPr>
        <b/>
        <sz val="9"/>
        <color rgb="FFFF0000"/>
        <rFont val="Calibri"/>
        <family val="2"/>
        <charset val="163"/>
      </rPr>
      <t>4.0Mp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4.0MP</t>
    </r>
    <r>
      <rPr>
        <sz val="9"/>
        <color theme="1"/>
        <rFont val="Calibri"/>
        <family val="2"/>
        <charset val="163"/>
      </rPr>
      <t xml:space="preserve">(2560x1440), Max 20fps
- Dual stream </t>
    </r>
    <r>
      <rPr>
        <b/>
        <sz val="9"/>
        <color rgb="FF0000FF"/>
        <rFont val="Calibri"/>
        <family val="2"/>
        <charset val="163"/>
      </rPr>
      <t>Ultra 265, H265, H.264</t>
    </r>
    <r>
      <rPr>
        <sz val="9"/>
        <color theme="1"/>
        <rFont val="Calibri"/>
        <family val="2"/>
        <charset val="163"/>
      </rPr>
      <t xml:space="preserve">
- Ống kính (</t>
    </r>
    <r>
      <rPr>
        <b/>
        <sz val="9"/>
        <color theme="1"/>
        <rFont val="Calibri"/>
        <family val="2"/>
        <charset val="163"/>
      </rPr>
      <t>2.8mm, 4mm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Tích hợp Micro
-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</si>
  <si>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Thân lớn </t>
    </r>
    <r>
      <rPr>
        <b/>
        <sz val="9"/>
        <color rgb="FFFF0000"/>
        <rFont val="Calibri"/>
        <family val="2"/>
        <charset val="163"/>
      </rPr>
      <t>4.0Mp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4.0MP</t>
    </r>
    <r>
      <rPr>
        <sz val="9"/>
        <color theme="1"/>
        <rFont val="Calibri"/>
        <family val="2"/>
        <charset val="163"/>
      </rPr>
      <t xml:space="preserve"> (2560x1440), Max 25fps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2.8 ~ 12mm</t>
    </r>
    <r>
      <rPr>
        <sz val="9"/>
        <color theme="1"/>
        <rFont val="Calibri"/>
        <family val="2"/>
        <charset val="163"/>
      </rPr>
      <t xml:space="preserve">
- </t>
    </r>
    <r>
      <rPr>
        <b/>
        <sz val="9"/>
        <color theme="1"/>
        <rFont val="Calibri"/>
        <family val="2"/>
        <charset val="163"/>
      </rPr>
      <t>Tầm xa hồng ngoại 50m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Chống ngược sáng thực WDR120dB
- Tích hợp Micro
- Hỗ trợ thẻ nhớ 256Gb</t>
    </r>
    <r>
      <rPr>
        <b/>
        <sz val="9"/>
        <color theme="1"/>
        <rFont val="Calibri"/>
        <family val="2"/>
        <charset val="163"/>
      </rPr>
      <t xml:space="preserve">
</t>
    </r>
    <r>
      <rPr>
        <sz val="9"/>
        <color theme="1"/>
        <rFont val="Calibri"/>
        <family val="2"/>
        <charset val="163"/>
      </rPr>
      <t xml:space="preserve">- Chuẩn </t>
    </r>
    <r>
      <rPr>
        <b/>
        <sz val="9"/>
        <color theme="1"/>
        <rFont val="Calibri"/>
        <family val="2"/>
        <charset val="163"/>
      </rPr>
      <t>Onvif</t>
    </r>
    <r>
      <rPr>
        <sz val="9"/>
        <color theme="1"/>
        <rFont val="Calibri"/>
        <family val="2"/>
        <charset val="163"/>
      </rPr>
      <t xml:space="preserve">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</si>
  <si>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Turet </t>
    </r>
    <r>
      <rPr>
        <b/>
        <sz val="9"/>
        <color rgb="FFFF0000"/>
        <rFont val="Calibri"/>
        <family val="2"/>
        <charset val="163"/>
      </rPr>
      <t>4.0Mp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- 1/2.7" CMOS, ICR, </t>
    </r>
    <r>
      <rPr>
        <b/>
        <sz val="9"/>
        <color theme="1"/>
        <rFont val="Calibri"/>
        <family val="2"/>
        <charset val="163"/>
      </rPr>
      <t>4.0MP</t>
    </r>
    <r>
      <rPr>
        <sz val="9"/>
        <color theme="1"/>
        <rFont val="Calibri"/>
        <family val="2"/>
        <charset val="163"/>
      </rPr>
      <t xml:space="preserve"> (2560x1440), Max 20fps
- Dual stream </t>
    </r>
    <r>
      <rPr>
        <b/>
        <sz val="9"/>
        <color rgb="FF0000FF"/>
        <rFont val="Calibri"/>
        <family val="2"/>
        <charset val="163"/>
      </rPr>
      <t>Ultra 265, H265, H.264</t>
    </r>
    <r>
      <rPr>
        <sz val="9"/>
        <color theme="1"/>
        <rFont val="Calibri"/>
        <family val="2"/>
        <charset val="163"/>
      </rPr>
      <t xml:space="preserve">
- Ống kính (2.8mm, 4mm)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t>
    </r>
    <r>
      <rPr>
        <sz val="9"/>
        <color theme="1"/>
        <rFont val="Calibri"/>
        <family val="2"/>
        <charset val="163"/>
      </rPr>
      <t xml:space="preserve">
-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</si>
  <si>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Turret </t>
    </r>
    <r>
      <rPr>
        <b/>
        <sz val="9"/>
        <color rgb="FFFF0000"/>
        <rFont val="Calibri"/>
        <family val="2"/>
        <charset val="163"/>
      </rPr>
      <t>4.0Mp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4.0MP</t>
    </r>
    <r>
      <rPr>
        <sz val="9"/>
        <color theme="1"/>
        <rFont val="Calibri"/>
        <family val="2"/>
        <charset val="163"/>
      </rPr>
      <t xml:space="preserve"> (2560x1440), Max 20fps
- Dual stream </t>
    </r>
    <r>
      <rPr>
        <b/>
        <sz val="9"/>
        <color rgb="FF0000FF"/>
        <rFont val="Calibri"/>
        <family val="2"/>
        <charset val="163"/>
      </rPr>
      <t>Ultra 265, H265, H.264</t>
    </r>
    <r>
      <rPr>
        <sz val="9"/>
        <color theme="1"/>
        <rFont val="Calibri"/>
        <family val="2"/>
        <charset val="163"/>
      </rPr>
      <t xml:space="preserve">
- Ống kính (</t>
    </r>
    <r>
      <rPr>
        <b/>
        <sz val="9"/>
        <color theme="1"/>
        <rFont val="Calibri"/>
        <family val="2"/>
        <charset val="163"/>
      </rPr>
      <t>2.8mm, 4mm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Tích hợp Micro
-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</si>
  <si>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Turret </t>
    </r>
    <r>
      <rPr>
        <b/>
        <sz val="9"/>
        <color rgb="FFFF0000"/>
        <rFont val="Calibri"/>
        <family val="2"/>
        <charset val="163"/>
      </rPr>
      <t>4.0Mp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4.0MP</t>
    </r>
    <r>
      <rPr>
        <sz val="9"/>
        <color theme="1"/>
        <rFont val="Calibri"/>
        <family val="2"/>
        <charset val="163"/>
      </rPr>
      <t xml:space="preserve"> (2560x1440), Max 25fps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2.8 ~ 12mm</t>
    </r>
    <r>
      <rPr>
        <sz val="9"/>
        <color theme="1"/>
        <rFont val="Calibri"/>
        <family val="2"/>
        <charset val="163"/>
      </rPr>
      <t xml:space="preserve">
- </t>
    </r>
    <r>
      <rPr>
        <b/>
        <sz val="9"/>
        <color theme="1"/>
        <rFont val="Calibri"/>
        <family val="2"/>
        <charset val="163"/>
      </rPr>
      <t>Tầm xa hồng ngoại 30m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Chống ngược sáng thực WDR120dB
- Tích hợp Micro
- Hỗ trợ thẻ nhớ 256Gb
- Chuẩn Onvif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</si>
  <si>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Dome </t>
    </r>
    <r>
      <rPr>
        <b/>
        <sz val="9"/>
        <color rgb="FFFF0000"/>
        <rFont val="Calibri"/>
        <family val="2"/>
        <charset val="163"/>
      </rPr>
      <t>4.0Mp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- 1/2.7" CMOS, ICR, </t>
    </r>
    <r>
      <rPr>
        <b/>
        <sz val="9"/>
        <color theme="1"/>
        <rFont val="Calibri"/>
        <family val="2"/>
        <charset val="163"/>
      </rPr>
      <t>4.0MP</t>
    </r>
    <r>
      <rPr>
        <sz val="9"/>
        <color theme="1"/>
        <rFont val="Calibri"/>
        <family val="2"/>
        <charset val="163"/>
      </rPr>
      <t xml:space="preserve"> (2560x1440), Max 20fps
- Dual stream </t>
    </r>
    <r>
      <rPr>
        <b/>
        <sz val="9"/>
        <color rgb="FF0000FF"/>
        <rFont val="Calibri"/>
        <family val="2"/>
        <charset val="163"/>
      </rPr>
      <t xml:space="preserve"> Ultra 265, H265, H.264</t>
    </r>
    <r>
      <rPr>
        <sz val="9"/>
        <color theme="1"/>
        <rFont val="Calibri"/>
        <family val="2"/>
        <charset val="163"/>
      </rPr>
      <t xml:space="preserve">
- Ống kính (2.8mm, 4mm)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Chuẩn Onvif quốc tế. Hỗ trợ tên miền miễn phí.
- Chuẩn chống nước IP67, IK10</t>
    </r>
    <r>
      <rPr>
        <sz val="9"/>
        <color theme="1"/>
        <rFont val="Calibri"/>
        <family val="2"/>
        <charset val="163"/>
      </rPr>
      <t xml:space="preserve">
- Nhiệt độ hoạt động -30°C ~ 60°C (-22°F ~ 140°F)
- Nguồn cấp DC12V( ± 25% ) và </t>
    </r>
    <r>
      <rPr>
        <b/>
        <sz val="9"/>
        <color theme="1"/>
        <rFont val="Calibri"/>
        <family val="2"/>
        <charset val="163"/>
      </rPr>
      <t>PoE</t>
    </r>
  </si>
  <si>
    <r>
      <rPr>
        <b/>
        <sz val="9"/>
        <color theme="1"/>
        <rFont val="Calibri"/>
        <family val="2"/>
        <charset val="163"/>
      </rPr>
      <t xml:space="preserve">Camera IP Dome </t>
    </r>
    <r>
      <rPr>
        <b/>
        <sz val="9"/>
        <color rgb="FFFF0000"/>
        <rFont val="Calibri"/>
        <family val="2"/>
        <charset val="163"/>
      </rPr>
      <t>4.0Mp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4.0MP</t>
    </r>
    <r>
      <rPr>
        <sz val="9"/>
        <color theme="1"/>
        <rFont val="Calibri"/>
        <family val="2"/>
        <charset val="163"/>
      </rPr>
      <t xml:space="preserve">(2560x1440), Max 25fps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2.8 ~ 12mm</t>
    </r>
    <r>
      <rPr>
        <sz val="9"/>
        <color theme="1"/>
        <rFont val="Calibri"/>
        <family val="2"/>
        <charset val="163"/>
      </rPr>
      <t xml:space="preserve">
- </t>
    </r>
    <r>
      <rPr>
        <b/>
        <sz val="9"/>
        <color theme="1"/>
        <rFont val="Calibri"/>
        <family val="2"/>
        <charset val="163"/>
      </rPr>
      <t>Tầm xa hồng ngoại 30m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Chống ngược sáng thực WDR120dB
- Tích hợp Micro
- Hỗ trợ thẻ nhớ 256Gb</t>
    </r>
    <r>
      <rPr>
        <b/>
        <sz val="9"/>
        <color theme="1"/>
        <rFont val="Calibri"/>
        <family val="2"/>
        <charset val="163"/>
      </rPr>
      <t xml:space="preserve">
</t>
    </r>
    <r>
      <rPr>
        <sz val="9"/>
        <color theme="1"/>
        <rFont val="Calibri"/>
        <family val="2"/>
        <charset val="163"/>
      </rPr>
      <t xml:space="preserve">- Chuẩn </t>
    </r>
    <r>
      <rPr>
        <b/>
        <sz val="9"/>
        <color theme="1"/>
        <rFont val="Calibri"/>
        <family val="2"/>
        <charset val="163"/>
      </rPr>
      <t>Onvif</t>
    </r>
    <r>
      <rPr>
        <sz val="9"/>
        <color theme="1"/>
        <rFont val="Calibri"/>
        <family val="2"/>
        <charset val="163"/>
      </rPr>
      <t xml:space="preserve">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IK10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</si>
  <si>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Thân </t>
    </r>
    <r>
      <rPr>
        <b/>
        <sz val="9"/>
        <color rgb="FFFF0000"/>
        <rFont val="Calibri"/>
        <family val="2"/>
        <charset val="163"/>
      </rPr>
      <t>5.0Mp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- 1/2.7" CMOS, ICR, </t>
    </r>
    <r>
      <rPr>
        <b/>
        <sz val="9"/>
        <color theme="1"/>
        <rFont val="Calibri"/>
        <family val="2"/>
        <charset val="163"/>
      </rPr>
      <t>5.0MP</t>
    </r>
    <r>
      <rPr>
        <sz val="9"/>
        <color theme="1"/>
        <rFont val="Calibri"/>
        <family val="2"/>
        <charset val="163"/>
      </rPr>
      <t xml:space="preserve"> (2592*1944), Max 15fps
- Dual stream </t>
    </r>
    <r>
      <rPr>
        <b/>
        <sz val="9"/>
        <color rgb="FF0000FF"/>
        <rFont val="Calibri"/>
        <family val="2"/>
        <charset val="163"/>
      </rPr>
      <t>Ultra 265, H265, H.264</t>
    </r>
    <r>
      <rPr>
        <sz val="9"/>
        <color theme="1"/>
        <rFont val="Calibri"/>
        <family val="2"/>
        <charset val="163"/>
      </rPr>
      <t xml:space="preserve">
- Ống kính (2.8mm, 4mm)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</si>
  <si>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Thân mini </t>
    </r>
    <r>
      <rPr>
        <b/>
        <sz val="9"/>
        <color rgb="FFFF0000"/>
        <rFont val="Calibri"/>
        <family val="2"/>
        <charset val="163"/>
      </rPr>
      <t>5.0Mp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5.0MP</t>
    </r>
    <r>
      <rPr>
        <sz val="9"/>
        <color theme="1"/>
        <rFont val="Calibri"/>
        <family val="2"/>
        <charset val="163"/>
      </rPr>
      <t xml:space="preserve">(2592*1944), Max 15fps
- Dual stream </t>
    </r>
    <r>
      <rPr>
        <b/>
        <sz val="9"/>
        <color rgb="FF0000FF"/>
        <rFont val="Calibri"/>
        <family val="2"/>
        <charset val="163"/>
      </rPr>
      <t>Ultra 265, H265, H.264</t>
    </r>
    <r>
      <rPr>
        <sz val="9"/>
        <color theme="1"/>
        <rFont val="Calibri"/>
        <family val="2"/>
        <charset val="163"/>
      </rPr>
      <t xml:space="preserve">
- Ống kính (</t>
    </r>
    <r>
      <rPr>
        <b/>
        <sz val="9"/>
        <color theme="1"/>
        <rFont val="Calibri"/>
        <family val="2"/>
        <charset val="163"/>
      </rPr>
      <t>2.8mm, 4mm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Tích hợp Micro
-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</si>
  <si>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Thân lớn </t>
    </r>
    <r>
      <rPr>
        <b/>
        <sz val="9"/>
        <color rgb="FFFF0000"/>
        <rFont val="Calibri"/>
        <family val="2"/>
        <charset val="163"/>
      </rPr>
      <t>5.0Mp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5.0MP</t>
    </r>
    <r>
      <rPr>
        <sz val="9"/>
        <color theme="1"/>
        <rFont val="Calibri"/>
        <family val="2"/>
        <charset val="163"/>
      </rPr>
      <t xml:space="preserve">(2880*1620), Max 25fps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2.8 ~ 12mm</t>
    </r>
    <r>
      <rPr>
        <sz val="9"/>
        <color theme="1"/>
        <rFont val="Calibri"/>
        <family val="2"/>
        <charset val="163"/>
      </rPr>
      <t xml:space="preserve">
- </t>
    </r>
    <r>
      <rPr>
        <b/>
        <sz val="9"/>
        <color theme="1"/>
        <rFont val="Calibri"/>
        <family val="2"/>
        <charset val="163"/>
      </rPr>
      <t>Tầm xa hồng ngoại 50m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Chống ngược sáng thực WDR120dB
- Tích hợp Micro
- Hỗ trợ thẻ nhớ 256Gb
- Chuẩn Onvif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</si>
  <si>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Turet </t>
    </r>
    <r>
      <rPr>
        <b/>
        <sz val="9"/>
        <color rgb="FFFF0000"/>
        <rFont val="Calibri"/>
        <family val="2"/>
        <charset val="163"/>
      </rPr>
      <t>5.0Mp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- 1/2.7" CMOS, ICR, </t>
    </r>
    <r>
      <rPr>
        <b/>
        <sz val="9"/>
        <color theme="1"/>
        <rFont val="Calibri"/>
        <family val="2"/>
        <charset val="163"/>
      </rPr>
      <t>5.0MP</t>
    </r>
    <r>
      <rPr>
        <sz val="9"/>
        <color theme="1"/>
        <rFont val="Calibri"/>
        <family val="2"/>
        <charset val="163"/>
      </rPr>
      <t xml:space="preserve"> (2592*1944), Max 15fps
- Dual stream </t>
    </r>
    <r>
      <rPr>
        <b/>
        <sz val="9"/>
        <color rgb="FF0000FF"/>
        <rFont val="Calibri"/>
        <family val="2"/>
        <charset val="163"/>
      </rPr>
      <t xml:space="preserve"> Ultra 265, H265, H.264</t>
    </r>
    <r>
      <rPr>
        <sz val="9"/>
        <color theme="1"/>
        <rFont val="Calibri"/>
        <family val="2"/>
        <charset val="163"/>
      </rPr>
      <t xml:space="preserve">
- Ống kính (2.8mm, 4mm)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t>
    </r>
    <r>
      <rPr>
        <sz val="9"/>
        <color theme="1"/>
        <rFont val="Calibri"/>
        <family val="2"/>
        <charset val="163"/>
      </rPr>
      <t xml:space="preserve">
-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</si>
  <si>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Turret </t>
    </r>
    <r>
      <rPr>
        <b/>
        <sz val="9"/>
        <color rgb="FFFF0000"/>
        <rFont val="Calibri"/>
        <family val="2"/>
        <charset val="163"/>
      </rPr>
      <t>5.0Mp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5.0MP</t>
    </r>
    <r>
      <rPr>
        <sz val="9"/>
        <color theme="1"/>
        <rFont val="Calibri"/>
        <family val="2"/>
        <charset val="163"/>
      </rPr>
      <t xml:space="preserve"> (2592*1944), Max 15fps
- Dual stream </t>
    </r>
    <r>
      <rPr>
        <b/>
        <sz val="9"/>
        <color rgb="FF0000FF"/>
        <rFont val="Calibri"/>
        <family val="2"/>
        <charset val="163"/>
      </rPr>
      <t>Ultra 265, H265, H.264</t>
    </r>
    <r>
      <rPr>
        <sz val="9"/>
        <color theme="1"/>
        <rFont val="Calibri"/>
        <family val="2"/>
        <charset val="163"/>
      </rPr>
      <t xml:space="preserve">
- Ống kính (</t>
    </r>
    <r>
      <rPr>
        <b/>
        <sz val="9"/>
        <color theme="1"/>
        <rFont val="Calibri"/>
        <family val="2"/>
        <charset val="163"/>
      </rPr>
      <t>2.8mm, 4mm</t>
    </r>
    <r>
      <rPr>
        <sz val="9"/>
        <color theme="1"/>
        <rFont val="Calibri"/>
        <family val="2"/>
        <charset val="163"/>
      </rPr>
      <t xml:space="preserve">)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Tích hợp Micro
-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</si>
  <si>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Turret </t>
    </r>
    <r>
      <rPr>
        <b/>
        <sz val="9"/>
        <color rgb="FFFF0000"/>
        <rFont val="Calibri"/>
        <family val="2"/>
        <charset val="163"/>
      </rPr>
      <t>5.0Mp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5.0MP</t>
    </r>
    <r>
      <rPr>
        <sz val="9"/>
        <color theme="1"/>
        <rFont val="Calibri"/>
        <family val="2"/>
        <charset val="163"/>
      </rPr>
      <t xml:space="preserve"> (2880*1620), Max 25fps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2.8 ~ 12mm</t>
    </r>
    <r>
      <rPr>
        <sz val="9"/>
        <color theme="1"/>
        <rFont val="Calibri"/>
        <family val="2"/>
        <charset val="163"/>
      </rPr>
      <t xml:space="preserve">
- </t>
    </r>
    <r>
      <rPr>
        <b/>
        <sz val="9"/>
        <color theme="1"/>
        <rFont val="Calibri"/>
        <family val="2"/>
        <charset val="163"/>
      </rPr>
      <t>Tầm xa hồng ngoại 30m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Chống ngược sáng thực WDR120dB
- Tích hợp Micro
- Hỗ trợ thẻ nhớ 256Gb</t>
    </r>
    <r>
      <rPr>
        <b/>
        <sz val="9"/>
        <color theme="1"/>
        <rFont val="Calibri"/>
        <family val="2"/>
        <charset val="163"/>
      </rPr>
      <t xml:space="preserve">
</t>
    </r>
    <r>
      <rPr>
        <sz val="9"/>
        <color theme="1"/>
        <rFont val="Calibri"/>
        <family val="2"/>
        <charset val="163"/>
      </rPr>
      <t xml:space="preserve">- Chuẩn </t>
    </r>
    <r>
      <rPr>
        <b/>
        <sz val="9"/>
        <color theme="1"/>
        <rFont val="Calibri"/>
        <family val="2"/>
        <charset val="163"/>
      </rPr>
      <t>Onvif</t>
    </r>
    <r>
      <rPr>
        <sz val="9"/>
        <color theme="1"/>
        <rFont val="Calibri"/>
        <family val="2"/>
        <charset val="163"/>
      </rPr>
      <t xml:space="preserve">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t>
    </r>
    <r>
      <rPr>
        <sz val="9"/>
        <color theme="1"/>
        <rFont val="Calibri"/>
        <family val="2"/>
        <charset val="163"/>
      </rPr>
      <t xml:space="preserve">- Nhiệt độ hoạt động -30°C ~ 60°C (-22°F ~ 140°F)
- Nguồn cấp DC12V( ± 25% ) và </t>
    </r>
    <r>
      <rPr>
        <b/>
        <sz val="9"/>
        <color theme="1"/>
        <rFont val="Calibri"/>
        <family val="2"/>
        <charset val="163"/>
      </rPr>
      <t>PoE</t>
    </r>
  </si>
  <si>
    <r>
      <rPr>
        <b/>
        <sz val="9"/>
        <color theme="1"/>
        <rFont val="Calibri"/>
        <family val="2"/>
        <charset val="163"/>
      </rPr>
      <t xml:space="preserve">Camera IP Dome </t>
    </r>
    <r>
      <rPr>
        <b/>
        <sz val="9"/>
        <color rgb="FFFF0000"/>
        <rFont val="Calibri"/>
        <family val="2"/>
        <charset val="163"/>
      </rPr>
      <t>5.0Mp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- 1/2.7" CMOS, ICR, </t>
    </r>
    <r>
      <rPr>
        <b/>
        <sz val="9"/>
        <color theme="1"/>
        <rFont val="Calibri"/>
        <family val="2"/>
        <charset val="163"/>
      </rPr>
      <t>5.0MP</t>
    </r>
    <r>
      <rPr>
        <sz val="9"/>
        <color theme="1"/>
        <rFont val="Calibri"/>
        <family val="2"/>
        <charset val="163"/>
      </rPr>
      <t xml:space="preserve"> (2592*1944), Max 15fps
- Dual stream </t>
    </r>
    <r>
      <rPr>
        <b/>
        <sz val="9"/>
        <color rgb="FF0000FF"/>
        <rFont val="Calibri"/>
        <family val="2"/>
        <charset val="163"/>
      </rPr>
      <t>Ultra 265, H265, H.264</t>
    </r>
    <r>
      <rPr>
        <sz val="9"/>
        <color theme="1"/>
        <rFont val="Calibri"/>
        <family val="2"/>
        <charset val="163"/>
      </rPr>
      <t xml:space="preserve">
- Ống kính (2.8mm, 4mm)
- Tầm xa hồng ngoại </t>
    </r>
    <r>
      <rPr>
        <b/>
        <sz val="9"/>
        <color theme="1"/>
        <rFont val="Calibri"/>
        <family val="2"/>
        <charset val="163"/>
      </rPr>
      <t>30m</t>
    </r>
    <r>
      <rPr>
        <sz val="9"/>
        <color theme="1"/>
        <rFont val="Calibri"/>
        <family val="2"/>
        <charset val="163"/>
      </rPr>
      <t xml:space="preserve">, độ nhạy sáng 0.02 Lux
- Hỗ trợ công nghệ nén băng thông </t>
    </r>
    <r>
      <rPr>
        <b/>
        <sz val="9"/>
        <color theme="1"/>
        <rFont val="Calibri"/>
        <family val="2"/>
        <charset val="163"/>
      </rPr>
      <t>U-code</t>
    </r>
    <r>
      <rPr>
        <sz val="9"/>
        <color theme="1"/>
        <rFont val="Calibri"/>
        <family val="2"/>
        <charset val="163"/>
      </rPr>
      <t>. Tự động chuyển ngày đêm,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3DNR)</t>
    </r>
    <r>
      <rPr>
        <sz val="9"/>
        <color theme="1"/>
        <rFont val="Calibri"/>
        <family val="2"/>
        <charset val="163"/>
      </rPr>
      <t>, chống ngược sáng (</t>
    </r>
    <r>
      <rPr>
        <b/>
        <sz val="9"/>
        <color theme="1"/>
        <rFont val="Calibri"/>
        <family val="2"/>
        <charset val="163"/>
      </rPr>
      <t xml:space="preserve">DWDR)
</t>
    </r>
    <r>
      <rPr>
        <b/>
        <sz val="9"/>
        <color rgb="FF0000FF"/>
        <rFont val="Calibri"/>
        <family val="2"/>
      </rPr>
      <t>- Chuẩn Onvif quốc tế. Hỗ trợ tên miền miễn phí.</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IK10</t>
    </r>
    <r>
      <rPr>
        <sz val="9"/>
        <color theme="1"/>
        <rFont val="Calibri"/>
        <family val="2"/>
        <charset val="163"/>
      </rPr>
      <t xml:space="preserve">
- Nhiệt độ hoạt động -30°C ~ 60°C (-22°F ~ 140°F)
- Nguồn cấp DC12V( ± 25% ) và </t>
    </r>
    <r>
      <rPr>
        <b/>
        <sz val="9"/>
        <color theme="1"/>
        <rFont val="Calibri"/>
        <family val="2"/>
        <charset val="163"/>
      </rPr>
      <t>PoE</t>
    </r>
  </si>
  <si>
    <r>
      <rPr>
        <b/>
        <sz val="9"/>
        <color theme="1"/>
        <rFont val="Calibri"/>
        <family val="2"/>
        <charset val="163"/>
      </rPr>
      <t xml:space="preserve">Camera IP Dome </t>
    </r>
    <r>
      <rPr>
        <b/>
        <sz val="9"/>
        <color rgb="FFFF0000"/>
        <rFont val="Calibri"/>
        <family val="2"/>
        <charset val="163"/>
      </rPr>
      <t>5.0Mp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- 1/2.9" CMOS, ICR, </t>
    </r>
    <r>
      <rPr>
        <b/>
        <sz val="9"/>
        <color theme="1"/>
        <rFont val="Calibri"/>
        <family val="2"/>
        <charset val="163"/>
      </rPr>
      <t>5.0MP</t>
    </r>
    <r>
      <rPr>
        <sz val="9"/>
        <color theme="1"/>
        <rFont val="Calibri"/>
        <family val="2"/>
        <charset val="163"/>
      </rPr>
      <t xml:space="preserve">(2880*1620), Max 25fps
- Dual stream </t>
    </r>
    <r>
      <rPr>
        <b/>
        <sz val="9"/>
        <color rgb="FF0000FF"/>
        <rFont val="Calibri"/>
        <family val="2"/>
        <charset val="163"/>
      </rPr>
      <t>Ultra 265, H265, H.264</t>
    </r>
    <r>
      <rPr>
        <sz val="9"/>
        <color theme="1"/>
        <rFont val="Calibri"/>
        <family val="2"/>
        <charset val="163"/>
      </rPr>
      <t xml:space="preserve">
</t>
    </r>
    <r>
      <rPr>
        <b/>
        <sz val="9"/>
        <color theme="1"/>
        <rFont val="Calibri"/>
        <family val="2"/>
        <charset val="163"/>
      </rPr>
      <t>- Ống kính 2.8 ~ 12mm</t>
    </r>
    <r>
      <rPr>
        <sz val="9"/>
        <color theme="1"/>
        <rFont val="Calibri"/>
        <family val="2"/>
        <charset val="163"/>
      </rPr>
      <t xml:space="preserve">
- </t>
    </r>
    <r>
      <rPr>
        <b/>
        <sz val="9"/>
        <color theme="1"/>
        <rFont val="Calibri"/>
        <family val="2"/>
        <charset val="163"/>
      </rPr>
      <t>Tầm xa hồng ngoại 30m</t>
    </r>
    <r>
      <rPr>
        <sz val="9"/>
        <color theme="1"/>
        <rFont val="Calibri"/>
        <family val="2"/>
        <charset val="163"/>
      </rPr>
      <t xml:space="preserve">, 0.01Lux (F1.8, AGC ON)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Chống ngược sáng thực WDR120dB
- Tích hợp Micro
- Hỗ trợ thẻ nhớ 256Gb</t>
    </r>
    <r>
      <rPr>
        <b/>
        <sz val="9"/>
        <color theme="1"/>
        <rFont val="Calibri"/>
        <family val="2"/>
        <charset val="163"/>
      </rPr>
      <t xml:space="preserve">
</t>
    </r>
    <r>
      <rPr>
        <sz val="9"/>
        <color theme="1"/>
        <rFont val="Calibri"/>
        <family val="2"/>
        <charset val="163"/>
      </rPr>
      <t xml:space="preserve">- Chuẩn </t>
    </r>
    <r>
      <rPr>
        <b/>
        <sz val="9"/>
        <color theme="1"/>
        <rFont val="Calibri"/>
        <family val="2"/>
        <charset val="163"/>
      </rPr>
      <t>Onvif</t>
    </r>
    <r>
      <rPr>
        <sz val="9"/>
        <color theme="1"/>
        <rFont val="Calibri"/>
        <family val="2"/>
        <charset val="163"/>
      </rPr>
      <t xml:space="preserve">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IP67, IK10
</t>
    </r>
    <r>
      <rPr>
        <sz val="9"/>
        <color theme="1"/>
        <rFont val="Calibri"/>
        <family val="2"/>
        <charset val="163"/>
      </rPr>
      <t xml:space="preserve">- Nhiệt độ hoạt động -30°C ~ 60°C (-22°F ~ 140°F)
- Nguồn cấp DC12V( ± 25% ) và </t>
    </r>
    <r>
      <rPr>
        <b/>
        <sz val="9"/>
        <color theme="1"/>
        <rFont val="Calibri"/>
        <family val="2"/>
        <charset val="163"/>
      </rPr>
      <t>PoE</t>
    </r>
  </si>
  <si>
    <t>Có sẵn
Giảm giá</t>
  </si>
  <si>
    <t>TF-32G-T-L-IN</t>
  </si>
  <si>
    <r>
      <t xml:space="preserve">Uho-S1
</t>
    </r>
    <r>
      <rPr>
        <b/>
        <sz val="10"/>
        <color rgb="FF0000FF"/>
        <rFont val="Calibri"/>
        <family val="2"/>
        <charset val="163"/>
      </rPr>
      <t>Robot 2.0MP
(3.6mm)
Chuẩn nén H265 
Có Mic, Loa
Thẻ nhớ 128Gb
Auto tracking
Human detection
Lưu trữ Cloud Free</t>
    </r>
  </si>
  <si>
    <t>Thẻ nhớ MicroSD  - 32GB
- Thẻ nhớ Micro SD. Class 10, UHS-I, (U1), Tốc độ đọc : 90 MB/s, Tốc độ ghi : 65 MB/s</t>
  </si>
  <si>
    <r>
      <rPr>
        <b/>
        <sz val="9"/>
        <color theme="1"/>
        <rFont val="Calibri"/>
        <family val="2"/>
        <charset val="163"/>
      </rPr>
      <t xml:space="preserve">Camera IP Speed Dome Mini </t>
    </r>
    <r>
      <rPr>
        <b/>
        <sz val="9"/>
        <color rgb="FFFF0000"/>
        <rFont val="Calibri"/>
        <family val="2"/>
        <charset val="163"/>
      </rPr>
      <t>3.0Mp</t>
    </r>
    <r>
      <rPr>
        <b/>
        <sz val="9"/>
        <color theme="1"/>
        <rFont val="Calibri"/>
        <family val="2"/>
        <charset val="163"/>
      </rPr>
      <t xml:space="preserve"> chuẩn nén </t>
    </r>
    <r>
      <rPr>
        <b/>
        <sz val="9"/>
        <color rgb="FFFF0000"/>
        <rFont val="Calibri"/>
        <family val="2"/>
        <charset val="163"/>
      </rPr>
      <t>Ultra265</t>
    </r>
    <r>
      <rPr>
        <sz val="9"/>
        <color theme="1"/>
        <rFont val="Calibri"/>
        <family val="2"/>
        <charset val="163"/>
      </rPr>
      <t xml:space="preserve">
- 1/2.8" CMOS, ICR, </t>
    </r>
    <r>
      <rPr>
        <b/>
        <sz val="9"/>
        <color theme="1"/>
        <rFont val="Calibri"/>
        <family val="2"/>
      </rPr>
      <t>3</t>
    </r>
    <r>
      <rPr>
        <b/>
        <sz val="9"/>
        <color theme="1"/>
        <rFont val="Calibri"/>
        <family val="2"/>
        <charset val="163"/>
      </rPr>
      <t>.0MP</t>
    </r>
    <r>
      <rPr>
        <sz val="9"/>
        <color theme="1"/>
        <rFont val="Calibri"/>
        <family val="2"/>
        <charset val="163"/>
      </rPr>
      <t xml:space="preserve">(2304x1296), Max 20fps
- Dual stream </t>
    </r>
    <r>
      <rPr>
        <b/>
        <sz val="9"/>
        <color rgb="FF0000FF"/>
        <rFont val="Calibri"/>
        <family val="2"/>
        <charset val="163"/>
      </rPr>
      <t>Ultra 265, H265, H.264</t>
    </r>
    <r>
      <rPr>
        <sz val="9"/>
        <color theme="1"/>
        <rFont val="Calibri"/>
        <family val="2"/>
        <charset val="163"/>
      </rPr>
      <t xml:space="preserve">
</t>
    </r>
    <r>
      <rPr>
        <b/>
        <sz val="9"/>
        <color rgb="FF0000FF"/>
        <rFont val="Calibri"/>
        <family val="2"/>
      </rPr>
      <t>- Ống kính 4mm fixed focus Fixed; F1.6
- Hỗ trợ Light Hunter
- Hồng ngoại 30m, Colour:0.005 lux (F1.6,AGC ON)</t>
    </r>
    <r>
      <rPr>
        <sz val="9"/>
        <color theme="1"/>
        <rFont val="Calibri"/>
        <family val="2"/>
        <charset val="163"/>
      </rPr>
      <t xml:space="preserve">
- Hỗ trợ công nghệ nén băng thông </t>
    </r>
    <r>
      <rPr>
        <b/>
        <sz val="9"/>
        <color theme="1"/>
        <rFont val="Calibri"/>
        <family val="2"/>
        <charset val="163"/>
      </rPr>
      <t>U-code</t>
    </r>
    <r>
      <rPr>
        <sz val="9"/>
        <color theme="1"/>
        <rFont val="Calibri"/>
        <family val="2"/>
        <charset val="163"/>
      </rPr>
      <t>. Tự động chuyển ngày đêm</t>
    </r>
    <r>
      <rPr>
        <b/>
        <sz val="9"/>
        <color theme="1"/>
        <rFont val="Calibri"/>
        <family val="2"/>
        <charset val="163"/>
      </rPr>
      <t>(ICR)</t>
    </r>
    <r>
      <rPr>
        <sz val="9"/>
        <color theme="1"/>
        <rFont val="Calibri"/>
        <family val="2"/>
        <charset val="163"/>
      </rPr>
      <t>, tự động cân bằng ánh sáng trắng (</t>
    </r>
    <r>
      <rPr>
        <b/>
        <sz val="9"/>
        <color theme="1"/>
        <rFont val="Calibri"/>
        <family val="2"/>
        <charset val="163"/>
      </rPr>
      <t>HLC)</t>
    </r>
    <r>
      <rPr>
        <sz val="9"/>
        <color theme="1"/>
        <rFont val="Calibri"/>
        <family val="2"/>
        <charset val="163"/>
      </rPr>
      <t>, chống gợn, chống nhiễu (</t>
    </r>
    <r>
      <rPr>
        <b/>
        <sz val="9"/>
        <color theme="1"/>
        <rFont val="Calibri"/>
        <family val="2"/>
        <charset val="163"/>
      </rPr>
      <t xml:space="preserve">3DNR)
</t>
    </r>
    <r>
      <rPr>
        <b/>
        <sz val="9"/>
        <color rgb="FF0000FF"/>
        <rFont val="Calibri"/>
        <family val="2"/>
      </rPr>
      <t>- Xoay ngang 355 độ, xoay dọc 90 độ
- Tích hợp Micro, Speaker
- Báo động đèn, còi
- Hỗ trợ thẻ nhớ 256Gb</t>
    </r>
    <r>
      <rPr>
        <b/>
        <sz val="9"/>
        <color theme="1"/>
        <rFont val="Calibri"/>
        <family val="2"/>
        <charset val="163"/>
      </rPr>
      <t xml:space="preserve">
</t>
    </r>
    <r>
      <rPr>
        <sz val="9"/>
        <color theme="1"/>
        <rFont val="Calibri"/>
        <family val="2"/>
        <charset val="163"/>
      </rPr>
      <t xml:space="preserve">- Chuẩn </t>
    </r>
    <r>
      <rPr>
        <b/>
        <sz val="9"/>
        <color theme="1"/>
        <rFont val="Calibri"/>
        <family val="2"/>
        <charset val="163"/>
      </rPr>
      <t>Onvif</t>
    </r>
    <r>
      <rPr>
        <sz val="9"/>
        <color theme="1"/>
        <rFont val="Calibri"/>
        <family val="2"/>
        <charset val="163"/>
      </rPr>
      <t xml:space="preserve"> quốc tế.</t>
    </r>
    <r>
      <rPr>
        <b/>
        <sz val="9"/>
        <color theme="1"/>
        <rFont val="Calibri"/>
        <family val="2"/>
        <charset val="163"/>
      </rPr>
      <t xml:space="preserve">
</t>
    </r>
    <r>
      <rPr>
        <sz val="9"/>
        <color theme="1"/>
        <rFont val="Calibri"/>
        <family val="2"/>
        <charset val="163"/>
      </rPr>
      <t>- Chuẩn chống nước</t>
    </r>
    <r>
      <rPr>
        <b/>
        <sz val="9"/>
        <color theme="1"/>
        <rFont val="Calibri"/>
        <family val="2"/>
        <charset val="163"/>
      </rPr>
      <t xml:space="preserve"> IP66
</t>
    </r>
    <r>
      <rPr>
        <sz val="9"/>
        <color theme="1"/>
        <rFont val="Calibri"/>
        <family val="2"/>
        <charset val="163"/>
      </rPr>
      <t xml:space="preserve">- Nhiệt độ hoạt động -30°C ~ 60°C (-22°F ~ 140°F)
- Nguồn cấp DC12V( ± 25% ) và </t>
    </r>
    <r>
      <rPr>
        <b/>
        <sz val="9"/>
        <color theme="1"/>
        <rFont val="Calibri"/>
        <family val="2"/>
        <charset val="163"/>
      </rPr>
      <t xml:space="preserve">PoE
</t>
    </r>
    <r>
      <rPr>
        <b/>
        <sz val="9"/>
        <color rgb="FFFF0000"/>
        <rFont val="Calibri"/>
        <family val="2"/>
      </rPr>
      <t>Tính năng thông minh:</t>
    </r>
    <r>
      <rPr>
        <b/>
        <sz val="9"/>
        <color theme="1"/>
        <rFont val="Calibri"/>
        <family val="2"/>
        <charset val="163"/>
      </rPr>
      <t xml:space="preserve">
</t>
    </r>
    <r>
      <rPr>
        <b/>
        <sz val="9"/>
        <color rgb="FF0000FF"/>
        <rFont val="Calibri"/>
        <family val="2"/>
      </rPr>
      <t>- Support false alarm filtering: Cross Line detection, Intrusion detection
- Motion detection, Audio detection</t>
    </r>
  </si>
  <si>
    <r>
      <rPr>
        <b/>
        <sz val="9"/>
        <color rgb="FF0000FF"/>
        <rFont val="Calibri"/>
        <family val="2"/>
        <charset val="163"/>
      </rPr>
      <t xml:space="preserve">Cable mạng  UNIARCH </t>
    </r>
    <r>
      <rPr>
        <b/>
        <sz val="9"/>
        <color rgb="FFFF0000"/>
        <rFont val="Calibri"/>
        <family val="2"/>
        <charset val="163"/>
      </rPr>
      <t>UTP CAT6 100m</t>
    </r>
    <r>
      <rPr>
        <sz val="9"/>
        <rFont val="Calibri"/>
        <family val="2"/>
        <charset val="163"/>
      </rPr>
      <t xml:space="preserve">
</t>
    </r>
    <r>
      <rPr>
        <b/>
        <sz val="9"/>
        <rFont val="Calibri"/>
        <family val="2"/>
        <charset val="163"/>
      </rPr>
      <t xml:space="preserve">Đường kính lõi (BC): </t>
    </r>
    <r>
      <rPr>
        <b/>
        <sz val="9"/>
        <color rgb="FF0000FF"/>
        <rFont val="Calibri"/>
        <family val="2"/>
        <charset val="163"/>
      </rPr>
      <t xml:space="preserve"> 0.585mm</t>
    </r>
    <r>
      <rPr>
        <b/>
        <sz val="9"/>
        <rFont val="Calibri"/>
        <family val="2"/>
        <charset val="163"/>
      </rPr>
      <t xml:space="preserve"> - 24 AWG gồm 04 cặp xoắn đôi.</t>
    </r>
    <r>
      <rPr>
        <sz val="9"/>
        <rFont val="Calibri"/>
        <family val="2"/>
        <charset val="163"/>
      </rPr>
      <t xml:space="preserve">
</t>
    </r>
    <r>
      <rPr>
        <b/>
        <sz val="9"/>
        <color rgb="FFFF0000"/>
        <rFont val="Calibri"/>
        <family val="2"/>
        <charset val="163"/>
      </rPr>
      <t>8 lõi hợp kim</t>
    </r>
    <r>
      <rPr>
        <sz val="9"/>
        <rFont val="Calibri"/>
        <family val="2"/>
        <charset val="163"/>
      </rPr>
      <t xml:space="preserve">
</t>
    </r>
    <r>
      <rPr>
        <b/>
        <sz val="9"/>
        <rFont val="Calibri"/>
        <family val="2"/>
        <charset val="163"/>
      </rPr>
      <t>Đáp ứng tốt đường truyền tín hiệu Gigabit Ethernet (tốc độ truyền tín hiệu 1000Mbps).</t>
    </r>
    <r>
      <rPr>
        <sz val="9"/>
        <rFont val="Calibri"/>
        <family val="2"/>
        <charset val="163"/>
      </rPr>
      <t xml:space="preserve">
</t>
    </r>
    <r>
      <rPr>
        <b/>
        <sz val="9"/>
        <rFont val="Calibri"/>
        <family val="2"/>
        <charset val="163"/>
      </rPr>
      <t>Chiều dài cuộn dây: 100 m</t>
    </r>
    <r>
      <rPr>
        <sz val="9"/>
        <rFont val="Calibri"/>
        <family val="2"/>
        <charset val="163"/>
      </rPr>
      <t xml:space="preserve">
</t>
    </r>
    <r>
      <rPr>
        <b/>
        <sz val="9"/>
        <rFont val="Calibri"/>
        <family val="2"/>
        <charset val="163"/>
      </rPr>
      <t>Nhiệt độ hoạt động: -20～60 độ</t>
    </r>
    <r>
      <rPr>
        <sz val="9"/>
        <rFont val="Calibri"/>
        <family val="2"/>
        <charset val="163"/>
      </rPr>
      <t xml:space="preserve">
Điện trở DC ≤95 Ω / km
Vật liệu cách nhiệt: HDPE</t>
    </r>
  </si>
  <si>
    <r>
      <t xml:space="preserve">Uho-S2E
</t>
    </r>
    <r>
      <rPr>
        <b/>
        <sz val="10"/>
        <color rgb="FF0000FF"/>
        <rFont val="Calibri"/>
        <family val="2"/>
        <charset val="163"/>
      </rPr>
      <t>Robot 2.0MP
(3.6mm)
Cổng LAN
Chuẩn nén H265 
Có Mic, Loa
Thẻ nhớ 128Gb
 Motion detection
Human detection
Audio Detection</t>
    </r>
  </si>
  <si>
    <r>
      <rPr>
        <b/>
        <sz val="11"/>
        <color rgb="FF0000FF"/>
        <rFont val="Calibri"/>
        <family val="2"/>
      </rPr>
      <t xml:space="preserve">Camera IP Robot </t>
    </r>
    <r>
      <rPr>
        <b/>
        <sz val="11"/>
        <color rgb="FFFF0000"/>
        <rFont val="Calibri"/>
        <family val="2"/>
      </rPr>
      <t xml:space="preserve">Wifi 2.0Mp chuẩn nén H265 </t>
    </r>
    <r>
      <rPr>
        <b/>
        <sz val="9"/>
        <color rgb="FFFF0000"/>
        <rFont val="Calibri"/>
        <family val="2"/>
      </rPr>
      <t xml:space="preserve">
</t>
    </r>
    <r>
      <rPr>
        <sz val="9"/>
        <rFont val="Calibri"/>
        <family val="2"/>
      </rPr>
      <t>- 1/3" CMOS, ICR, 1920x1080,</t>
    </r>
    <r>
      <rPr>
        <b/>
        <sz val="9"/>
        <rFont val="Calibri"/>
        <family val="2"/>
      </rPr>
      <t xml:space="preserve"> H265/ H.264 /MJPEG, Dual stream
</t>
    </r>
    <r>
      <rPr>
        <sz val="9"/>
        <rFont val="Calibri"/>
        <family val="2"/>
      </rPr>
      <t>- Ống kính cố định 3.6mm .</t>
    </r>
    <r>
      <rPr>
        <b/>
        <sz val="9"/>
        <rFont val="Calibri"/>
        <family val="2"/>
      </rPr>
      <t xml:space="preserve"> </t>
    </r>
    <r>
      <rPr>
        <sz val="9"/>
        <rFont val="Calibri"/>
        <family val="2"/>
      </rPr>
      <t xml:space="preserve">
- Hồng ngoại 10m, độ nhạy sáng 0.01Lux.
- Tự động chuyển ngày đêm, tự động cân bằng ánh sáng trắng, chống gợn, chống nhiễu, chống ngược sáng số DWDR.
</t>
    </r>
    <r>
      <rPr>
        <b/>
        <sz val="9"/>
        <color rgb="FF0000FF"/>
        <rFont val="Calibri"/>
        <family val="2"/>
      </rPr>
      <t>- Hỗ trợ  tính năng Wifi chuẩn IEEE 802.11b/g/n.
- Tích hợp sẵn loa và mic, cho phép đàm thoại hai chiều.
- Hỗ trợ cổng LAN RJ45
- Hỗ trợ khe cắm thẻ nhớ lên tới 128GB.
- Hỗ trợ xem qua cloud miễn phí trọn đời
- Chuẩn Onvif quốc tế. Hỗ trợ tên miền miễn phí</t>
    </r>
    <r>
      <rPr>
        <b/>
        <sz val="9"/>
        <rFont val="Calibri"/>
        <family val="2"/>
      </rPr>
      <t xml:space="preserve">
</t>
    </r>
    <r>
      <rPr>
        <sz val="9"/>
        <rFont val="Calibri"/>
        <family val="2"/>
      </rPr>
      <t xml:space="preserve">- Nguồn cấp DC5V( ± 10% ).
</t>
    </r>
    <r>
      <rPr>
        <b/>
        <sz val="9"/>
        <color rgb="FFFF0000"/>
        <rFont val="Calibri"/>
        <family val="2"/>
      </rPr>
      <t xml:space="preserve">Tính năng thông minh:
</t>
    </r>
    <r>
      <rPr>
        <b/>
        <sz val="9"/>
        <rFont val="Calibri"/>
        <family val="2"/>
      </rPr>
      <t>- Motion detection, tracking</t>
    </r>
    <r>
      <rPr>
        <sz val="9"/>
        <rFont val="Calibri"/>
        <family val="2"/>
      </rPr>
      <t xml:space="preserve">
- </t>
    </r>
    <r>
      <rPr>
        <b/>
        <sz val="9"/>
        <rFont val="Calibri"/>
        <family val="2"/>
      </rPr>
      <t>Human body detection
- Audio Detection</t>
    </r>
  </si>
  <si>
    <r>
      <t xml:space="preserve">Uho-S2
</t>
    </r>
    <r>
      <rPr>
        <b/>
        <sz val="10"/>
        <color rgb="FF0000FF"/>
        <rFont val="Calibri"/>
        <family val="2"/>
        <charset val="163"/>
      </rPr>
      <t xml:space="preserve">Robot 2.0MP
(3.6mm)
Chuẩn nén H265 
Có Mic, Loa
Thẻ nhớ 128Gb
 Motion detection
Human detection
Audio Detection
</t>
    </r>
  </si>
  <si>
    <r>
      <rPr>
        <b/>
        <sz val="11"/>
        <color rgb="FF0000FF"/>
        <rFont val="Calibri"/>
        <family val="2"/>
      </rPr>
      <t xml:space="preserve">Camera IP Robot </t>
    </r>
    <r>
      <rPr>
        <b/>
        <sz val="11"/>
        <color rgb="FFFF0000"/>
        <rFont val="Calibri"/>
        <family val="2"/>
      </rPr>
      <t xml:space="preserve">Wifi 2.0Mp chuẩn nén H265 </t>
    </r>
    <r>
      <rPr>
        <b/>
        <sz val="9"/>
        <color rgb="FFFF0000"/>
        <rFont val="Calibri"/>
        <family val="2"/>
      </rPr>
      <t xml:space="preserve">
</t>
    </r>
    <r>
      <rPr>
        <sz val="9"/>
        <rFont val="Calibri"/>
        <family val="2"/>
      </rPr>
      <t>- 1/3" CMOS, ICR, 1920x1080,</t>
    </r>
    <r>
      <rPr>
        <b/>
        <sz val="9"/>
        <rFont val="Calibri"/>
        <family val="2"/>
      </rPr>
      <t xml:space="preserve"> H265/ H.264 /MJPEG, Dual stream
</t>
    </r>
    <r>
      <rPr>
        <sz val="9"/>
        <rFont val="Calibri"/>
        <family val="2"/>
      </rPr>
      <t>- Ống kính cố định 3.6mm .</t>
    </r>
    <r>
      <rPr>
        <b/>
        <sz val="9"/>
        <rFont val="Calibri"/>
        <family val="2"/>
      </rPr>
      <t xml:space="preserve"> </t>
    </r>
    <r>
      <rPr>
        <sz val="9"/>
        <rFont val="Calibri"/>
        <family val="2"/>
      </rPr>
      <t xml:space="preserve">
- Hồng ngoại 10m, độ nhạy sáng 0.01Lux.
- Tự động chuyển ngày đêm, tự động cân bằng ánh sáng trắng, chống gợn, chống nhiễu, chống ngược sáng số DWDR.
</t>
    </r>
    <r>
      <rPr>
        <b/>
        <sz val="9"/>
        <color rgb="FF0000FF"/>
        <rFont val="Calibri"/>
        <family val="2"/>
      </rPr>
      <t>- Hỗ trợ  tính năng Wifi chuẩn IEEE 802.11b/g/n.
- Tích hợp sẵn loa và mic, cho phép đàm thoại hai chiều.
- Hỗ trợ khe cắm thẻ nhớ lên tới 128GB.
- Hỗ trợ xem qua cloud miễn phí trọn đời</t>
    </r>
    <r>
      <rPr>
        <b/>
        <sz val="9"/>
        <rFont val="Calibri"/>
        <family val="2"/>
      </rPr>
      <t xml:space="preserve">
</t>
    </r>
    <r>
      <rPr>
        <sz val="9"/>
        <rFont val="Calibri"/>
        <family val="2"/>
      </rPr>
      <t xml:space="preserve">- Nguồn cấp DC5V( ± 10% ).
</t>
    </r>
    <r>
      <rPr>
        <b/>
        <sz val="9"/>
        <color rgb="FFFF0000"/>
        <rFont val="Calibri"/>
        <family val="2"/>
      </rPr>
      <t xml:space="preserve">Tính năng thông minh:
</t>
    </r>
    <r>
      <rPr>
        <b/>
        <sz val="9"/>
        <rFont val="Calibri"/>
        <family val="2"/>
      </rPr>
      <t>- Motion detection, tracking</t>
    </r>
    <r>
      <rPr>
        <sz val="9"/>
        <rFont val="Calibri"/>
        <family val="2"/>
      </rPr>
      <t xml:space="preserve">
- </t>
    </r>
    <r>
      <rPr>
        <b/>
        <sz val="9"/>
        <rFont val="Calibri"/>
        <family val="2"/>
      </rPr>
      <t>Human body detection
- Audio Detection</t>
    </r>
  </si>
  <si>
    <t>GIÁ Ổ CỨNG, THẺ NHỚ THAY ĐỔI THƯỜNG XUYÊN VUI LÒNG LIÊN HỆ ĐỂ CÓ GIÁ CHÍNH XÁC</t>
  </si>
  <si>
    <t>Chân đế Dome UNI</t>
  </si>
  <si>
    <r>
      <rPr>
        <b/>
        <sz val="9"/>
        <color rgb="FFFF0000"/>
        <rFont val="Calibri"/>
        <family val="2"/>
        <charset val="163"/>
      </rPr>
      <t xml:space="preserve">Nguồn UNI 
</t>
    </r>
    <r>
      <rPr>
        <b/>
        <sz val="9"/>
        <color rgb="FF0000FF"/>
        <rFont val="Calibri"/>
        <family val="2"/>
        <charset val="163"/>
      </rPr>
      <t>Chính Hãng</t>
    </r>
    <r>
      <rPr>
        <b/>
        <sz val="9"/>
        <color rgb="FFFF0000"/>
        <rFont val="Calibri"/>
        <family val="2"/>
        <charset val="163"/>
      </rPr>
      <t xml:space="preserve">
STD-12024U1</t>
    </r>
  </si>
  <si>
    <t>Adapter 12 VDC -2A, có đèn, chính hãng
– Input: 100-240v~50-60Hz 0.5A
– Output: +12V-2A
– Dây nguồn ra dài 1m.</t>
  </si>
  <si>
    <t>Spliter 48-5V</t>
  </si>
  <si>
    <t xml:space="preserve"> Hộp đấu nối tiêu chuẩn UNI
- Chất liệu PVC chống cháy
- Loại hộp kín, có nắp đậy
- Hộp bảo vệ nguồn, Jack đặt gần Camera</t>
  </si>
  <si>
    <t>Hộp Box UNI
11 Cm  x 11 Cm</t>
  </si>
  <si>
    <t>Phích cắm âm</t>
  </si>
  <si>
    <t>Phích cắm âm chuyên dụng cho đấu nối điện giúp nâng cao thẩm mỹ và tăng tuổi thọ công trình
- Dùng cho lắp đặt camera quan sát, điện nhẹ</t>
  </si>
  <si>
    <t>Phích cắm dương</t>
  </si>
  <si>
    <t>Phích cắm dương chuyên dụng cho đấu nối điện giúp nâng cao thẩm mỹ và tăng tuổi thọ công trình
- Dùng cho lắp đặt camera quan sát, điện nhẹ</t>
  </si>
  <si>
    <t>Chân đế lắp camera Dome/ Turret
Thiết kế thông minh, lắp đặt rất dễ dàng.
Chất liệu bằng nhựa ABS cực tốt chịu rất tốt va chạm của ngoại lực
Ren ốc vô cùng chắc chắn. kèm ốc vít nở đủ phụ kiện</t>
  </si>
  <si>
    <t>Mái che camera ngoài trời
Thiết kế thông minh, lắp đặt rất dễ dàng.
Chất liệu bằng nhựa ABS cực tốt chịu rất tốt va chạm của ngoại lực</t>
  </si>
  <si>
    <t>Mái che camera ngoài trời</t>
  </si>
  <si>
    <t>Hộp Box UNI
12 Cm  x 12 Cm</t>
  </si>
  <si>
    <t>Đầu chuyển nguồn POE Splitter 48V sang 5V cho camera IP và thiết bị mạng, chuẩn IEEE 802.3af amp; 802.3at, tốc độ 10/100 Mbps. Đầu ra RJ45, DC 5V (đầu micro USB type B)</t>
  </si>
  <si>
    <t>GIÁ BÁN LẺ
ONLINE</t>
  </si>
  <si>
    <t>2 - 10</t>
  </si>
  <si>
    <t>11 - 30</t>
  </si>
  <si>
    <t>30 - 50</t>
  </si>
  <si>
    <t>GIÁ CẤP 1</t>
  </si>
  <si>
    <t>GIÁ CẤP 2</t>
  </si>
  <si>
    <t>GIÁ CẤP 3</t>
  </si>
  <si>
    <t>Số lượng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</si>
</sst>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5" formatCode="#,##0;[Red]#,##0"/>
    <numFmt numFmtId="166" formatCode="00000"/>
    <numFmt numFmtId="167" formatCode="_-* #,##0\ _₫_-;\-* #,##0\ _₫_-;_-* &quot;-&quot;??\ _₫_-;_-@_-"/>
    <numFmt numFmtId="168" formatCode="_(* #,##0_);_(* \(#,##0\);_(* &quot;-&quot;??_);_(@_)"/>
    <numFmt numFmtId="171" formatCode="&quot;Yes&quot;;&quot;Yes&quot;;&quot;No&quot;"/>
  </numFmts>
  <fonts count="79">
    <font>
      <sz val="11"/>
      <color theme="1"/>
      <name val="Calibri"/>
      <family val="2"/>
      <scheme val="minor"/>
    </font>
    <font>
      <sz val="11"/>
      <color theme="1"/>
      <name val="Calibri"/>
      <family val="2"/>
      <charset val="163"/>
    </font>
    <font>
      <b/>
      <sz val="11"/>
      <color theme="1"/>
      <name val="Calibri"/>
      <family val="2"/>
      <charset val="163"/>
    </font>
    <font>
      <b/>
      <sz val="11"/>
      <color rgb="FFFF0000"/>
      <name val="Calibri"/>
      <family val="2"/>
      <charset val="163"/>
    </font>
    <font>
      <b/>
      <sz val="11"/>
      <color rgb="FFFF0000"/>
      <name val="Calibri"/>
      <family val="2"/>
    </font>
    <font>
      <sz val="10"/>
      <color theme="1"/>
      <name val="Calibri"/>
      <family val="2"/>
    </font>
    <font>
      <b/>
      <sz val="10"/>
      <color theme="1"/>
      <name val="Calibri"/>
      <family val="2"/>
    </font>
    <font>
      <sz val="10"/>
      <name val="Times New Roman"/>
      <family val="1"/>
    </font>
    <font>
      <sz val="11"/>
      <color indexed="8"/>
      <name val="Times New Roman"/>
      <family val="1"/>
    </font>
    <font>
      <sz val="11"/>
      <color rgb="FF000000"/>
      <name val="Times New Roman"/>
      <family val="1"/>
    </font>
    <font>
      <sz val="11"/>
      <name val="Times New Roman"/>
      <family val="1"/>
    </font>
    <font>
      <b/>
      <sz val="11"/>
      <color indexed="10"/>
      <name val="Times New Roman"/>
      <family val="1"/>
    </font>
    <font>
      <b/>
      <sz val="18"/>
      <color indexed="10"/>
      <name val="Times New Roman"/>
      <family val="1"/>
    </font>
    <font>
      <b/>
      <i/>
      <sz val="11"/>
      <color rgb="FF0000FF"/>
      <name val="Times New Roman"/>
      <family val="1"/>
      <charset val="163"/>
    </font>
    <font>
      <u/>
      <sz val="11"/>
      <color theme="10"/>
      <name val="Calibri"/>
      <family val="2"/>
      <scheme val="minor"/>
    </font>
    <font>
      <b/>
      <i/>
      <sz val="11"/>
      <color rgb="FF002060"/>
      <name val="Cambria"/>
      <family val="1"/>
      <charset val="163"/>
      <scheme val="major"/>
    </font>
    <font>
      <sz val="11"/>
      <color rgb="FF0107F1"/>
      <name val="Times New Roman"/>
      <family val="1"/>
    </font>
    <font>
      <b/>
      <sz val="18"/>
      <color rgb="FFFF0000"/>
      <name val="Times New Roman"/>
      <family val="1"/>
    </font>
    <font>
      <sz val="10"/>
      <name val="Arial"/>
      <family val="2"/>
    </font>
    <font>
      <b/>
      <i/>
      <sz val="10"/>
      <color rgb="FFFF0000"/>
      <name val="Times New Roman"/>
      <family val="1"/>
      <charset val="163"/>
    </font>
    <font>
      <b/>
      <sz val="10"/>
      <color theme="1"/>
      <name val="Calibri"/>
      <family val="2"/>
      <charset val="163"/>
    </font>
    <font>
      <b/>
      <sz val="10"/>
      <color rgb="FFFF0000"/>
      <name val="Calibri"/>
      <family val="2"/>
      <charset val="163"/>
    </font>
    <font>
      <b/>
      <i/>
      <sz val="11"/>
      <name val="Calibri"/>
      <family val="2"/>
    </font>
    <font>
      <b/>
      <sz val="11"/>
      <color theme="1"/>
      <name val="Calibri"/>
      <family val="2"/>
    </font>
    <font>
      <b/>
      <sz val="11"/>
      <color rgb="FF0000FF"/>
      <name val="Calibri"/>
      <family val="2"/>
    </font>
    <font>
      <b/>
      <sz val="10"/>
      <color rgb="FF0000FF"/>
      <name val="Calibri"/>
      <family val="2"/>
    </font>
    <font>
      <b/>
      <sz val="11"/>
      <name val="Calibri"/>
      <family val="2"/>
    </font>
    <font>
      <sz val="11"/>
      <color theme="1"/>
      <name val="Calibri"/>
      <family val="2"/>
      <scheme val="minor"/>
    </font>
    <font>
      <sz val="11"/>
      <color theme="1"/>
      <name val="Calibri"/>
      <family val="2"/>
      <charset val="163"/>
      <scheme val="minor"/>
    </font>
    <font>
      <b/>
      <i/>
      <sz val="11"/>
      <color indexed="12"/>
      <name val="Times New Roman"/>
      <family val="1"/>
      <charset val="163"/>
    </font>
    <font>
      <u/>
      <sz val="9.9"/>
      <color theme="10"/>
      <name val="Arial"/>
      <family val="2"/>
      <charset val="163"/>
    </font>
    <font>
      <sz val="10"/>
      <color rgb="FF9C6500"/>
      <name val="Calibri"/>
      <family val="2"/>
    </font>
    <font>
      <sz val="12"/>
      <name val="宋体"/>
      <family val="3"/>
      <charset val="134"/>
    </font>
    <font>
      <b/>
      <sz val="12"/>
      <color rgb="FFFF0000"/>
      <name val="Calibri"/>
      <family val="2"/>
      <charset val="163"/>
    </font>
    <font>
      <b/>
      <sz val="10"/>
      <color rgb="FFFF0000"/>
      <name val="Calibri"/>
      <family val="2"/>
    </font>
    <font>
      <b/>
      <sz val="9"/>
      <name val="Calibri"/>
      <family val="2"/>
    </font>
    <font>
      <b/>
      <sz val="10"/>
      <name val="Times New Roman"/>
      <family val="1"/>
    </font>
    <font>
      <sz val="10"/>
      <name val="Times New Roman"/>
      <family val="1"/>
      <charset val="163"/>
    </font>
    <font>
      <b/>
      <sz val="10"/>
      <name val="Times New Roman"/>
      <family val="1"/>
      <charset val="163"/>
    </font>
    <font>
      <b/>
      <sz val="12"/>
      <color indexed="57"/>
      <name val="Times New Roman"/>
      <family val="1"/>
      <charset val="163"/>
    </font>
    <font>
      <b/>
      <sz val="11"/>
      <color rgb="FF0000FF"/>
      <name val="Times New Roman"/>
      <family val="1"/>
    </font>
    <font>
      <b/>
      <sz val="9"/>
      <color theme="1"/>
      <name val="Calibri"/>
      <family val="2"/>
      <charset val="163"/>
    </font>
    <font>
      <b/>
      <sz val="9"/>
      <color rgb="FFFF0000"/>
      <name val="Calibri"/>
      <family val="2"/>
      <charset val="163"/>
    </font>
    <font>
      <b/>
      <sz val="9"/>
      <color rgb="FFFF0000"/>
      <name val="Calibri"/>
      <family val="2"/>
    </font>
    <font>
      <sz val="9"/>
      <name val="Calibri"/>
      <family val="2"/>
    </font>
    <font>
      <sz val="9"/>
      <color theme="1"/>
      <name val="Calibri"/>
      <family val="2"/>
      <charset val="163"/>
    </font>
    <font>
      <b/>
      <sz val="9"/>
      <color rgb="FF0000FF"/>
      <name val="Calibri"/>
      <family val="2"/>
      <charset val="163"/>
    </font>
    <font>
      <sz val="9"/>
      <color rgb="FF0000FF"/>
      <name val="Calibri"/>
      <family val="2"/>
      <charset val="163"/>
    </font>
    <font>
      <sz val="9"/>
      <name val="Calibri"/>
      <family val="2"/>
      <charset val="163"/>
    </font>
    <font>
      <b/>
      <sz val="9"/>
      <name val="Calibri"/>
      <family val="2"/>
      <charset val="163"/>
    </font>
    <font>
      <sz val="9"/>
      <color theme="1"/>
      <name val="Calibri"/>
      <family val="2"/>
    </font>
    <font>
      <b/>
      <sz val="9"/>
      <color rgb="FF0000FF"/>
      <name val="Calibri"/>
      <family val="2"/>
    </font>
    <font>
      <b/>
      <sz val="9"/>
      <color theme="1"/>
      <name val="Calibri"/>
      <family val="2"/>
    </font>
    <font>
      <sz val="8"/>
      <color theme="1"/>
      <name val="Times New Roman"/>
      <family val="1"/>
      <charset val="163"/>
    </font>
    <font>
      <sz val="8"/>
      <color theme="1"/>
      <name val="Calibri"/>
      <family val="2"/>
      <charset val="163"/>
      <scheme val="minor"/>
    </font>
    <font>
      <sz val="8"/>
      <color theme="1"/>
      <name val="Times New Roman"/>
      <family val="1"/>
    </font>
    <font>
      <sz val="8"/>
      <color theme="1"/>
      <name val="Calibri"/>
      <family val="2"/>
      <charset val="163"/>
    </font>
    <font>
      <b/>
      <sz val="8"/>
      <color theme="1"/>
      <name val="Calibri"/>
      <family val="2"/>
      <charset val="163"/>
    </font>
    <font>
      <b/>
      <sz val="8"/>
      <color rgb="FFFF0000"/>
      <name val="Calibri"/>
      <family val="2"/>
      <charset val="163"/>
    </font>
    <font>
      <b/>
      <sz val="8"/>
      <color rgb="FF0000FF"/>
      <name val="Calibri"/>
      <family val="2"/>
      <charset val="163"/>
    </font>
    <font>
      <sz val="8"/>
      <name val="Calibri"/>
      <family val="2"/>
      <charset val="163"/>
    </font>
    <font>
      <b/>
      <sz val="8"/>
      <name val="Calibri"/>
      <family val="2"/>
      <charset val="163"/>
    </font>
    <font>
      <b/>
      <sz val="8"/>
      <color indexed="8"/>
      <name val="Times New Roman"/>
      <family val="1"/>
    </font>
    <font>
      <sz val="8"/>
      <color theme="1"/>
      <name val="Calibri"/>
      <family val="2"/>
      <scheme val="minor"/>
    </font>
    <font>
      <sz val="8"/>
      <name val="Arial"/>
      <family val="2"/>
    </font>
    <font>
      <sz val="8"/>
      <color indexed="8"/>
      <name val="Times New Roman"/>
      <family val="1"/>
    </font>
    <font>
      <b/>
      <sz val="8"/>
      <color indexed="12"/>
      <name val="Calibri"/>
      <family val="2"/>
      <charset val="163"/>
    </font>
    <font>
      <b/>
      <sz val="10"/>
      <color rgb="FF0000FF"/>
      <name val="Calibri"/>
      <family val="2"/>
      <charset val="163"/>
    </font>
    <font>
      <sz val="10"/>
      <name val="Calibri"/>
      <family val="2"/>
      <charset val="163"/>
    </font>
    <font>
      <sz val="10"/>
      <color theme="1"/>
      <name val="Calibri"/>
      <family val="2"/>
      <charset val="163"/>
    </font>
    <font>
      <b/>
      <sz val="11"/>
      <name val="Times New Roman"/>
      <family val="1"/>
      <charset val="163"/>
    </font>
    <font>
      <b/>
      <sz val="11"/>
      <color rgb="FFFF0000"/>
      <name val="Times New Roman"/>
      <family val="1"/>
    </font>
    <font>
      <b/>
      <sz val="11"/>
      <color rgb="FFFF0000"/>
      <name val="Times New Roman"/>
      <family val="1"/>
      <charset val="163"/>
    </font>
    <font>
      <b/>
      <sz val="11"/>
      <name val="Calibri"/>
      <family val="2"/>
      <charset val="163"/>
    </font>
    <font>
      <sz val="11"/>
      <name val="Calibri"/>
      <family val="2"/>
      <charset val="163"/>
    </font>
    <font>
      <b/>
      <i/>
      <sz val="12"/>
      <color rgb="FFFF0000"/>
      <name val="Calibri"/>
      <family val="2"/>
    </font>
    <font>
      <b/>
      <i/>
      <sz val="11"/>
      <color rgb="FFFF0000"/>
      <name val="Calibri"/>
      <family val="2"/>
    </font>
    <font>
      <sz val="11"/>
      <color rgb="FFFF0000"/>
      <name val="Calibri"/>
      <family val="2"/>
      <charset val="163"/>
    </font>
    <font>
      <b/>
      <i/>
      <sz val="16"/>
      <color rgb="FFFF0000"/>
      <name val="Calibri"/>
      <family val="2"/>
    </font>
  </fonts>
  <fills count="9">
    <fill>
      <patternFill patternType="none"/>
    </fill>
    <fill>
      <patternFill patternType="gray125"/>
    </fill>
    <fill>
      <patternFill patternType="solid">
        <fgColor rgb="FF00B0F0"/>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
      <patternFill patternType="solid">
        <fgColor rgb="FFFFEB9C"/>
      </patternFill>
    </fill>
    <fill>
      <patternFill patternType="solid">
        <fgColor theme="0"/>
        <bgColor indexed="64"/>
      </patternFill>
    </fill>
    <fill>
      <patternFill patternType="solid">
        <fgColor rgb="FF00CCFF"/>
        <bgColor indexed="64"/>
      </patternFill>
    </fill>
  </fills>
  <borders count="30">
    <border>
      <left/>
      <right/>
      <top/>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ck">
        <color auto="1"/>
      </left>
      <right style="thin">
        <color auto="1"/>
      </right>
      <top style="thin">
        <color auto="1"/>
      </top>
      <bottom/>
      <diagonal/>
    </border>
    <border>
      <left style="thick">
        <color auto="1"/>
      </left>
      <right style="thin">
        <color auto="1"/>
      </right>
      <top/>
      <bottom/>
      <diagonal/>
    </border>
    <border>
      <left style="thin">
        <color auto="1"/>
      </left>
      <right style="thin">
        <color auto="1"/>
      </right>
      <top/>
      <bottom/>
      <diagonal/>
    </border>
    <border>
      <left/>
      <right/>
      <top style="thick">
        <color auto="1"/>
      </top>
      <bottom/>
      <diagonal/>
    </border>
    <border>
      <left/>
      <right/>
      <top/>
      <bottom style="thick">
        <color auto="1"/>
      </bottom>
      <diagonal/>
    </border>
    <border>
      <left style="thin">
        <color auto="1"/>
      </left>
      <right style="thick">
        <color auto="1"/>
      </right>
      <top style="thin">
        <color auto="1"/>
      </top>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right style="thick">
        <color auto="1"/>
      </right>
      <top style="thin">
        <color auto="1"/>
      </top>
      <bottom style="thin">
        <color auto="1"/>
      </bottom>
      <diagonal/>
    </border>
    <border>
      <left style="thick">
        <color auto="1"/>
      </left>
      <right style="thin">
        <color auto="1"/>
      </right>
      <top/>
      <bottom style="thick">
        <color auto="1"/>
      </bottom>
      <diagonal/>
    </border>
    <border>
      <left style="thin">
        <color auto="1"/>
      </left>
      <right/>
      <top style="thin">
        <color auto="1"/>
      </top>
      <bottom style="thin">
        <color auto="1"/>
      </bottom>
      <diagonal/>
    </border>
    <border>
      <left style="thin">
        <color auto="1"/>
      </left>
      <right/>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s>
  <cellStyleXfs count="14">
    <xf numFmtId="0" fontId="0" fillId="0" borderId="0"/>
    <xf numFmtId="0" fontId="14" fillId="0" borderId="0" applyNumberFormat="0" applyFill="0" applyBorder="0" applyAlignment="0" applyProtection="0"/>
    <xf numFmtId="0" fontId="28" fillId="0" borderId="0"/>
    <xf numFmtId="0" fontId="30" fillId="0" borderId="0" applyNumberFormat="0" applyFill="0" applyBorder="0" applyAlignment="0" applyProtection="0">
      <alignment vertical="top"/>
      <protection locked="0"/>
    </xf>
    <xf numFmtId="0" fontId="31" fillId="6" borderId="0" applyNumberFormat="0" applyBorder="0" applyAlignment="0" applyProtection="0"/>
    <xf numFmtId="0" fontId="27" fillId="0" borderId="0"/>
    <xf numFmtId="0" fontId="32" fillId="0" borderId="0">
      <alignment vertical="center"/>
    </xf>
    <xf numFmtId="0" fontId="18"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cellStyleXfs>
  <cellXfs count="228">
    <xf numFmtId="0" fontId="0" fillId="0" borderId="0" xfId="0"/>
    <xf numFmtId="0" fontId="1" fillId="0" borderId="0" xfId="0" applyFont="1" applyAlignment="1">
      <alignment horizontal="center" vertical="center" wrapText="1"/>
    </xf>
    <xf numFmtId="0" fontId="7" fillId="0" borderId="0" xfId="0" applyNumberFormat="1" applyFont="1" applyAlignment="1">
      <alignment vertical="center" wrapText="1"/>
    </xf>
    <xf numFmtId="0" fontId="9" fillId="0" borderId="0" xfId="0" applyNumberFormat="1" applyFont="1" applyFill="1" applyAlignment="1" applyProtection="1"/>
    <xf numFmtId="0" fontId="8" fillId="0" borderId="0" xfId="0" applyNumberFormat="1" applyFont="1" applyBorder="1" applyAlignment="1" applyProtection="1">
      <alignment wrapText="1"/>
    </xf>
    <xf numFmtId="0" fontId="16" fillId="0" borderId="0" xfId="0" applyNumberFormat="1" applyFont="1" applyFill="1" applyAlignment="1" applyProtection="1"/>
    <xf numFmtId="0" fontId="18" fillId="0" borderId="0" xfId="0" applyFont="1" applyAlignment="1"/>
    <xf numFmtId="0" fontId="1" fillId="0" borderId="2" xfId="0" applyFont="1" applyBorder="1" applyAlignment="1">
      <alignment horizontal="center" vertical="center" wrapText="1"/>
    </xf>
    <xf numFmtId="165" fontId="1" fillId="4" borderId="3" xfId="0" applyNumberFormat="1" applyFont="1" applyFill="1" applyBorder="1" applyAlignment="1">
      <alignment horizontal="center" vertical="center" wrapText="1"/>
    </xf>
    <xf numFmtId="0" fontId="1" fillId="4" borderId="4" xfId="0" applyFont="1" applyFill="1" applyBorder="1" applyAlignment="1">
      <alignment horizontal="center" vertical="center" wrapText="1"/>
    </xf>
    <xf numFmtId="165" fontId="1" fillId="0" borderId="0" xfId="0" applyNumberFormat="1" applyFont="1" applyAlignment="1">
      <alignment horizontal="center" vertical="center" wrapText="1"/>
    </xf>
    <xf numFmtId="165" fontId="9" fillId="0" borderId="0" xfId="0" applyNumberFormat="1" applyFont="1" applyFill="1" applyAlignment="1" applyProtection="1"/>
    <xf numFmtId="165" fontId="8" fillId="0" borderId="0" xfId="0" applyNumberFormat="1" applyFont="1" applyBorder="1" applyAlignment="1" applyProtection="1">
      <alignment wrapText="1"/>
    </xf>
    <xf numFmtId="165" fontId="16" fillId="0" borderId="0" xfId="0" applyNumberFormat="1" applyFont="1" applyFill="1" applyAlignment="1" applyProtection="1"/>
    <xf numFmtId="165" fontId="18" fillId="0" borderId="0" xfId="0" applyNumberFormat="1" applyFont="1" applyAlignment="1"/>
    <xf numFmtId="165" fontId="4" fillId="0" borderId="3" xfId="0" applyNumberFormat="1" applyFont="1" applyBorder="1" applyAlignment="1">
      <alignment horizontal="center" vertical="center" wrapText="1"/>
    </xf>
    <xf numFmtId="0" fontId="1" fillId="0" borderId="0" xfId="2" applyFont="1" applyAlignment="1">
      <alignment horizontal="center" vertical="center" wrapText="1"/>
    </xf>
    <xf numFmtId="165" fontId="1" fillId="0" borderId="0" xfId="2" applyNumberFormat="1" applyFont="1" applyAlignment="1">
      <alignment horizontal="center" vertical="center" wrapText="1"/>
    </xf>
    <xf numFmtId="165" fontId="7" fillId="0" borderId="0" xfId="2" applyNumberFormat="1" applyFont="1" applyAlignment="1">
      <alignment vertical="center" wrapText="1"/>
    </xf>
    <xf numFmtId="0" fontId="7" fillId="0" borderId="0" xfId="2" applyNumberFormat="1" applyFont="1" applyAlignment="1">
      <alignment vertical="center" wrapText="1"/>
    </xf>
    <xf numFmtId="165" fontId="9" fillId="0" borderId="0" xfId="2" applyNumberFormat="1" applyFont="1" applyFill="1" applyAlignment="1" applyProtection="1"/>
    <xf numFmtId="0" fontId="9" fillId="0" borderId="0" xfId="2" applyNumberFormat="1" applyFont="1" applyFill="1" applyAlignment="1" applyProtection="1"/>
    <xf numFmtId="165" fontId="8" fillId="0" borderId="0" xfId="2" applyNumberFormat="1" applyFont="1" applyBorder="1" applyAlignment="1" applyProtection="1">
      <alignment wrapText="1"/>
    </xf>
    <xf numFmtId="0" fontId="8" fillId="0" borderId="0" xfId="2" applyNumberFormat="1" applyFont="1" applyBorder="1" applyAlignment="1" applyProtection="1">
      <alignment wrapText="1"/>
    </xf>
    <xf numFmtId="165" fontId="16" fillId="0" borderId="0" xfId="2" applyNumberFormat="1" applyFont="1" applyFill="1" applyAlignment="1" applyProtection="1"/>
    <xf numFmtId="0" fontId="16" fillId="0" borderId="0" xfId="2" applyNumberFormat="1" applyFont="1" applyFill="1" applyAlignment="1" applyProtection="1"/>
    <xf numFmtId="165" fontId="18" fillId="0" borderId="0" xfId="2" applyNumberFormat="1" applyFont="1" applyAlignment="1"/>
    <xf numFmtId="0" fontId="18" fillId="0" borderId="0" xfId="2" applyFont="1" applyAlignment="1"/>
    <xf numFmtId="0" fontId="7" fillId="7" borderId="0" xfId="2" applyFont="1" applyFill="1" applyAlignment="1">
      <alignment vertical="center" wrapText="1"/>
    </xf>
    <xf numFmtId="0" fontId="38" fillId="7" borderId="0" xfId="2" applyFont="1" applyFill="1" applyBorder="1" applyAlignment="1">
      <alignment vertical="center"/>
    </xf>
    <xf numFmtId="0" fontId="28" fillId="0" borderId="0" xfId="2"/>
    <xf numFmtId="0" fontId="20" fillId="0" borderId="3" xfId="0" applyFont="1" applyBorder="1" applyAlignment="1">
      <alignment horizontal="center" vertical="center" wrapText="1"/>
    </xf>
    <xf numFmtId="0" fontId="41" fillId="0" borderId="3" xfId="0" applyFont="1" applyBorder="1" applyAlignment="1">
      <alignment horizontal="center" vertical="center" wrapText="1"/>
    </xf>
    <xf numFmtId="0" fontId="43" fillId="0" borderId="12" xfId="0" applyFont="1" applyFill="1" applyBorder="1" applyAlignment="1">
      <alignment horizontal="left" vertical="center" wrapText="1"/>
    </xf>
    <xf numFmtId="0" fontId="47" fillId="0" borderId="3" xfId="0" applyFont="1" applyBorder="1" applyAlignment="1">
      <alignment horizontal="left" vertical="center" wrapText="1"/>
    </xf>
    <xf numFmtId="0" fontId="45" fillId="0" borderId="4" xfId="0" applyFont="1" applyBorder="1" applyAlignment="1">
      <alignment horizontal="center" vertical="center" wrapText="1"/>
    </xf>
    <xf numFmtId="0" fontId="45" fillId="4" borderId="4" xfId="0" applyFont="1" applyFill="1" applyBorder="1" applyAlignment="1">
      <alignment horizontal="center" vertical="center" wrapText="1"/>
    </xf>
    <xf numFmtId="0" fontId="41" fillId="0" borderId="4" xfId="0" applyFont="1" applyBorder="1" applyAlignment="1">
      <alignment horizontal="center" vertical="center" wrapText="1"/>
    </xf>
    <xf numFmtId="0" fontId="52" fillId="0" borderId="3" xfId="0" applyFont="1" applyBorder="1" applyAlignment="1">
      <alignment horizontal="center" vertical="center" wrapText="1"/>
    </xf>
    <xf numFmtId="0" fontId="55" fillId="0" borderId="0" xfId="2" applyFont="1"/>
    <xf numFmtId="0" fontId="53" fillId="0" borderId="0" xfId="2" applyFont="1"/>
    <xf numFmtId="0" fontId="56"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6" fillId="0" borderId="3" xfId="0" applyFont="1" applyBorder="1" applyAlignment="1">
      <alignment horizontal="left" vertical="center" wrapText="1"/>
    </xf>
    <xf numFmtId="0" fontId="56" fillId="0" borderId="0" xfId="0" applyFont="1" applyAlignment="1">
      <alignment horizontal="center" vertical="center" wrapText="1"/>
    </xf>
    <xf numFmtId="0" fontId="56" fillId="0" borderId="5" xfId="0" applyFont="1" applyBorder="1" applyAlignment="1">
      <alignment horizontal="center" vertical="center" wrapText="1"/>
    </xf>
    <xf numFmtId="0" fontId="57" fillId="0" borderId="6" xfId="0" applyFont="1" applyBorder="1" applyAlignment="1">
      <alignment horizontal="center" vertical="center" wrapText="1"/>
    </xf>
    <xf numFmtId="0" fontId="56" fillId="0" borderId="6" xfId="0" applyFont="1" applyBorder="1" applyAlignment="1">
      <alignment horizontal="left" vertical="center" wrapText="1"/>
    </xf>
    <xf numFmtId="165" fontId="45" fillId="0" borderId="0" xfId="2" applyNumberFormat="1" applyFont="1" applyAlignment="1">
      <alignment horizontal="center" vertical="center" wrapText="1"/>
    </xf>
    <xf numFmtId="0" fontId="45" fillId="0" borderId="0" xfId="2" applyFont="1" applyAlignment="1">
      <alignment horizontal="center" vertical="center" wrapText="1"/>
    </xf>
    <xf numFmtId="0" fontId="56" fillId="0" borderId="0" xfId="2" applyFont="1" applyAlignment="1">
      <alignment horizontal="center" vertical="center" wrapText="1"/>
    </xf>
    <xf numFmtId="0" fontId="63" fillId="0" borderId="3" xfId="2" applyFont="1" applyBorder="1" applyAlignment="1">
      <alignment horizontal="left" vertical="center" wrapText="1"/>
    </xf>
    <xf numFmtId="0" fontId="64" fillId="0" borderId="3" xfId="2" applyFont="1" applyBorder="1" applyAlignment="1">
      <alignment horizontal="left" vertical="center" wrapText="1"/>
    </xf>
    <xf numFmtId="0" fontId="65" fillId="0" borderId="3" xfId="2" applyFont="1" applyFill="1" applyBorder="1" applyAlignment="1" applyProtection="1">
      <alignment horizontal="center" vertical="center" wrapText="1"/>
    </xf>
    <xf numFmtId="0" fontId="55" fillId="0" borderId="3" xfId="2" applyFont="1" applyFill="1" applyBorder="1" applyAlignment="1" applyProtection="1">
      <alignment horizontal="center" vertical="center" wrapText="1"/>
    </xf>
    <xf numFmtId="0" fontId="58" fillId="0" borderId="3" xfId="2" applyFont="1" applyBorder="1" applyAlignment="1">
      <alignment horizontal="center" vertical="center" wrapText="1"/>
    </xf>
    <xf numFmtId="0" fontId="58" fillId="0" borderId="3" xfId="2" applyFont="1" applyFill="1" applyBorder="1" applyAlignment="1">
      <alignment horizontal="center" vertical="center" wrapText="1"/>
    </xf>
    <xf numFmtId="0" fontId="62" fillId="0" borderId="3" xfId="2" applyFont="1" applyFill="1" applyBorder="1" applyAlignment="1" applyProtection="1">
      <alignment horizontal="center" vertical="center" wrapText="1"/>
    </xf>
    <xf numFmtId="0" fontId="45" fillId="0" borderId="2" xfId="0" applyFont="1" applyBorder="1" applyAlignment="1">
      <alignment horizontal="center" vertical="center" wrapText="1"/>
    </xf>
    <xf numFmtId="0" fontId="48" fillId="0" borderId="3" xfId="0" applyFont="1" applyBorder="1" applyAlignment="1">
      <alignment horizontal="left" vertical="center" wrapText="1"/>
    </xf>
    <xf numFmtId="165" fontId="45" fillId="0" borderId="0" xfId="0" applyNumberFormat="1" applyFont="1" applyAlignment="1">
      <alignment horizontal="center" vertical="center" wrapText="1"/>
    </xf>
    <xf numFmtId="0" fontId="45" fillId="0" borderId="0" xfId="0" applyFont="1" applyAlignment="1">
      <alignment horizontal="center" vertical="center" wrapText="1"/>
    </xf>
    <xf numFmtId="0" fontId="48" fillId="0" borderId="3" xfId="0" applyFont="1" applyBorder="1" applyAlignment="1">
      <alignment vertical="center" wrapText="1"/>
    </xf>
    <xf numFmtId="0" fontId="42" fillId="0" borderId="3" xfId="0" applyFont="1" applyBorder="1" applyAlignment="1">
      <alignment horizontal="center" vertical="center" wrapText="1"/>
    </xf>
    <xf numFmtId="0" fontId="48" fillId="0" borderId="3" xfId="0" quotePrefix="1" applyFont="1" applyBorder="1" applyAlignment="1">
      <alignment horizontal="left" vertical="center" wrapText="1"/>
    </xf>
    <xf numFmtId="0" fontId="20" fillId="0" borderId="3" xfId="0" applyFont="1" applyFill="1" applyBorder="1" applyAlignment="1">
      <alignment horizontal="center" vertical="center" wrapText="1"/>
    </xf>
    <xf numFmtId="0" fontId="69" fillId="0" borderId="0" xfId="2" applyFont="1" applyAlignment="1">
      <alignment horizontal="center" vertical="center" wrapText="1"/>
    </xf>
    <xf numFmtId="0" fontId="69" fillId="0" borderId="4" xfId="2" applyFont="1" applyBorder="1" applyAlignment="1">
      <alignment horizontal="center" vertical="center" wrapText="1"/>
    </xf>
    <xf numFmtId="0" fontId="69" fillId="0" borderId="4" xfId="2" applyFont="1" applyFill="1" applyBorder="1" applyAlignment="1">
      <alignment horizontal="center" vertical="center" wrapText="1"/>
    </xf>
    <xf numFmtId="0" fontId="28" fillId="0" borderId="0" xfId="2" applyFont="1"/>
    <xf numFmtId="0" fontId="48" fillId="0" borderId="3" xfId="2" quotePrefix="1" applyFont="1" applyBorder="1" applyAlignment="1">
      <alignment horizontal="left" vertical="center" wrapText="1"/>
    </xf>
    <xf numFmtId="0" fontId="45" fillId="0" borderId="24" xfId="0" applyFont="1" applyBorder="1" applyAlignment="1">
      <alignment horizontal="center" vertical="center" wrapText="1"/>
    </xf>
    <xf numFmtId="0" fontId="42" fillId="0" borderId="21" xfId="0" applyFont="1" applyBorder="1" applyAlignment="1">
      <alignment horizontal="center" vertical="center" wrapText="1"/>
    </xf>
    <xf numFmtId="0" fontId="48" fillId="0" borderId="21" xfId="0" quotePrefix="1" applyFont="1" applyBorder="1" applyAlignment="1">
      <alignment horizontal="left" vertical="center" wrapText="1"/>
    </xf>
    <xf numFmtId="0" fontId="45" fillId="0" borderId="22" xfId="0" applyFont="1" applyBorder="1" applyAlignment="1">
      <alignment horizontal="center" vertical="center" wrapText="1"/>
    </xf>
    <xf numFmtId="0" fontId="37" fillId="7" borderId="3" xfId="2" applyFont="1" applyFill="1" applyBorder="1" applyAlignment="1">
      <alignment horizontal="left" vertical="center" wrapText="1"/>
    </xf>
    <xf numFmtId="0" fontId="41" fillId="0" borderId="3" xfId="0"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5" fontId="3"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0" fillId="0" borderId="9" xfId="0" applyFont="1" applyBorder="1" applyAlignment="1">
      <alignment horizontal="center" vertical="center" wrapText="1"/>
    </xf>
    <xf numFmtId="0" fontId="45" fillId="0" borderId="9" xfId="0" applyFont="1" applyBorder="1" applyAlignment="1">
      <alignment horizontal="left" vertical="center" wrapText="1"/>
    </xf>
    <xf numFmtId="0" fontId="26" fillId="0" borderId="4" xfId="0" applyFont="1" applyBorder="1" applyAlignment="1">
      <alignment horizontal="center" vertical="center" wrapText="1"/>
    </xf>
    <xf numFmtId="0" fontId="33" fillId="0" borderId="2" xfId="0" applyFont="1" applyBorder="1" applyAlignment="1">
      <alignment horizontal="center" wrapText="1"/>
    </xf>
    <xf numFmtId="0" fontId="41" fillId="0" borderId="4" xfId="0" applyFont="1" applyFill="1" applyBorder="1" applyAlignment="1">
      <alignment horizontal="center" vertical="center" wrapText="1"/>
    </xf>
    <xf numFmtId="0" fontId="41" fillId="0" borderId="9" xfId="0" applyFont="1" applyFill="1" applyBorder="1" applyAlignment="1">
      <alignment horizontal="center" vertical="center" wrapText="1"/>
    </xf>
    <xf numFmtId="165" fontId="4" fillId="0" borderId="9" xfId="0" applyNumberFormat="1" applyFont="1" applyFill="1" applyBorder="1" applyAlignment="1">
      <alignment horizontal="center" vertical="center" wrapText="1"/>
    </xf>
    <xf numFmtId="0" fontId="41" fillId="0" borderId="10" xfId="0" applyFont="1" applyFill="1" applyBorder="1" applyAlignment="1">
      <alignment horizontal="center" vertical="center" wrapText="1"/>
    </xf>
    <xf numFmtId="0" fontId="57" fillId="0" borderId="4" xfId="0" applyFont="1" applyBorder="1" applyAlignment="1">
      <alignment horizontal="center" vertical="center" wrapText="1"/>
    </xf>
    <xf numFmtId="0" fontId="57" fillId="0" borderId="7" xfId="0" applyFont="1" applyBorder="1" applyAlignment="1">
      <alignment horizontal="center" vertical="center" wrapText="1"/>
    </xf>
    <xf numFmtId="0" fontId="74" fillId="0" borderId="0" xfId="2" applyFont="1" applyAlignment="1">
      <alignment horizontal="center" vertical="center" wrapText="1"/>
    </xf>
    <xf numFmtId="0" fontId="60" fillId="0" borderId="0" xfId="2" applyFont="1" applyAlignment="1">
      <alignment horizontal="center" vertical="center" wrapText="1"/>
    </xf>
    <xf numFmtId="0" fontId="68" fillId="0" borderId="0" xfId="2" applyFont="1" applyAlignment="1">
      <alignment horizontal="center" vertical="center" wrapText="1"/>
    </xf>
    <xf numFmtId="0" fontId="73" fillId="8" borderId="1" xfId="0" applyFont="1" applyFill="1" applyBorder="1" applyAlignment="1">
      <alignment horizontal="center" vertical="center" wrapText="1"/>
    </xf>
    <xf numFmtId="0" fontId="72" fillId="7" borderId="24" xfId="2" applyFont="1" applyFill="1" applyBorder="1" applyAlignment="1">
      <alignment horizontal="center" vertical="center" wrapText="1"/>
    </xf>
    <xf numFmtId="0" fontId="54" fillId="0" borderId="21" xfId="2" applyFont="1" applyBorder="1" applyAlignment="1">
      <alignment wrapText="1"/>
    </xf>
    <xf numFmtId="0" fontId="37" fillId="7" borderId="21" xfId="2" applyFont="1" applyFill="1" applyBorder="1" applyAlignment="1">
      <alignment horizontal="left" vertical="center" wrapText="1"/>
    </xf>
    <xf numFmtId="167" fontId="72" fillId="7" borderId="21" xfId="12" applyNumberFormat="1" applyFont="1" applyFill="1" applyBorder="1" applyAlignment="1">
      <alignment horizontal="center" vertical="center" wrapText="1"/>
    </xf>
    <xf numFmtId="168" fontId="70" fillId="7" borderId="22" xfId="12" applyNumberFormat="1" applyFont="1" applyFill="1" applyBorder="1" applyAlignment="1">
      <alignment horizontal="center" vertical="center" wrapText="1"/>
    </xf>
    <xf numFmtId="0" fontId="72" fillId="7" borderId="2" xfId="2" applyFont="1" applyFill="1" applyBorder="1" applyAlignment="1">
      <alignment horizontal="center" vertical="center" wrapText="1"/>
    </xf>
    <xf numFmtId="0" fontId="54" fillId="0" borderId="3" xfId="2" applyFont="1" applyBorder="1" applyAlignment="1">
      <alignment wrapText="1"/>
    </xf>
    <xf numFmtId="167" fontId="72" fillId="7" borderId="3" xfId="12" applyNumberFormat="1" applyFont="1" applyFill="1" applyBorder="1" applyAlignment="1">
      <alignment horizontal="center" vertical="center" wrapText="1"/>
    </xf>
    <xf numFmtId="168" fontId="70" fillId="7" borderId="4" xfId="12" applyNumberFormat="1" applyFont="1" applyFill="1" applyBorder="1" applyAlignment="1">
      <alignment horizontal="center" vertical="center" wrapText="1"/>
    </xf>
    <xf numFmtId="0" fontId="48" fillId="0" borderId="3" xfId="2" quotePrefix="1" applyFont="1" applyBorder="1" applyAlignment="1">
      <alignment horizontal="left" vertical="center" wrapText="1"/>
    </xf>
    <xf numFmtId="165" fontId="3" fillId="0" borderId="9" xfId="0" applyNumberFormat="1" applyFont="1" applyBorder="1" applyAlignment="1">
      <alignment horizontal="center" vertical="center" wrapText="1"/>
    </xf>
    <xf numFmtId="165" fontId="3" fillId="0" borderId="3" xfId="0" applyNumberFormat="1" applyFont="1" applyFill="1" applyBorder="1" applyAlignment="1">
      <alignment horizontal="center" vertical="center" wrapText="1"/>
    </xf>
    <xf numFmtId="165" fontId="3" fillId="0" borderId="6" xfId="0" applyNumberFormat="1" applyFont="1" applyBorder="1" applyAlignment="1">
      <alignment horizontal="center" vertical="center" wrapText="1"/>
    </xf>
    <xf numFmtId="165" fontId="21" fillId="0" borderId="3" xfId="0" applyNumberFormat="1" applyFont="1" applyBorder="1" applyAlignment="1">
      <alignment horizontal="center" vertical="center" wrapText="1"/>
    </xf>
    <xf numFmtId="165" fontId="21" fillId="0" borderId="6" xfId="0" applyNumberFormat="1" applyFont="1" applyBorder="1" applyAlignment="1">
      <alignment horizontal="center" vertical="center" wrapText="1"/>
    </xf>
    <xf numFmtId="165" fontId="34" fillId="0" borderId="3" xfId="2" applyNumberFormat="1" applyFont="1" applyFill="1" applyBorder="1" applyAlignment="1">
      <alignment horizontal="center" vertical="center" wrapText="1"/>
    </xf>
    <xf numFmtId="0" fontId="45" fillId="0" borderId="3" xfId="0" applyFont="1" applyBorder="1" applyAlignment="1">
      <alignment horizontal="left" vertical="center" wrapText="1"/>
    </xf>
    <xf numFmtId="0" fontId="75" fillId="0" borderId="11" xfId="0" applyFont="1" applyFill="1" applyBorder="1" applyAlignment="1">
      <alignment horizontal="center" wrapText="1"/>
    </xf>
    <xf numFmtId="0" fontId="76" fillId="0" borderId="2" xfId="0" applyFont="1" applyBorder="1" applyAlignment="1">
      <alignment horizontal="center" wrapText="1"/>
    </xf>
    <xf numFmtId="0" fontId="76" fillId="0" borderId="8" xfId="0" applyFont="1" applyBorder="1" applyAlignment="1">
      <alignment horizontal="center" wrapText="1"/>
    </xf>
    <xf numFmtId="165" fontId="3" fillId="0" borderId="14" xfId="0" applyNumberFormat="1" applyFont="1" applyBorder="1" applyAlignment="1">
      <alignment horizontal="center" vertical="center" wrapText="1"/>
    </xf>
    <xf numFmtId="0" fontId="76" fillId="0" borderId="15" xfId="0" applyFont="1" applyBorder="1" applyAlignment="1">
      <alignment horizontal="center" wrapText="1"/>
    </xf>
    <xf numFmtId="0" fontId="20" fillId="0" borderId="14" xfId="0" applyFont="1" applyBorder="1" applyAlignment="1">
      <alignment horizontal="center" vertical="center" wrapText="1"/>
    </xf>
    <xf numFmtId="0" fontId="45" fillId="0" borderId="3" xfId="0" applyFont="1" applyBorder="1" applyAlignment="1">
      <alignment horizontal="left" vertical="center" wrapText="1"/>
    </xf>
    <xf numFmtId="0" fontId="45" fillId="0" borderId="14" xfId="0" applyFont="1" applyBorder="1" applyAlignment="1">
      <alignment horizontal="left" vertical="center" wrapText="1"/>
    </xf>
    <xf numFmtId="0" fontId="3" fillId="0" borderId="4" xfId="0" applyFont="1" applyFill="1" applyBorder="1" applyAlignment="1">
      <alignment horizontal="center" vertical="center" wrapText="1"/>
    </xf>
    <xf numFmtId="0" fontId="77"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45" fillId="0" borderId="3" xfId="0" applyFont="1" applyBorder="1" applyAlignment="1">
      <alignment horizontal="left" vertical="center" wrapText="1"/>
    </xf>
    <xf numFmtId="0" fontId="45" fillId="0" borderId="3" xfId="0" applyFont="1" applyBorder="1" applyAlignment="1">
      <alignment horizontal="left" vertical="center" wrapText="1"/>
    </xf>
    <xf numFmtId="0" fontId="45" fillId="0" borderId="3" xfId="0" applyFont="1" applyBorder="1" applyAlignment="1">
      <alignment horizontal="left" vertical="center" wrapText="1"/>
    </xf>
    <xf numFmtId="165" fontId="3" fillId="0" borderId="6" xfId="0" applyNumberFormat="1" applyFont="1" applyFill="1" applyBorder="1" applyAlignment="1">
      <alignment horizontal="center" vertical="center" wrapText="1"/>
    </xf>
    <xf numFmtId="165" fontId="1" fillId="4" borderId="25" xfId="0" applyNumberFormat="1" applyFont="1" applyFill="1" applyBorder="1" applyAlignment="1">
      <alignment horizontal="center" vertical="center" wrapText="1"/>
    </xf>
    <xf numFmtId="165" fontId="3" fillId="4" borderId="3"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4" fillId="0" borderId="25" xfId="2" applyNumberFormat="1" applyFont="1" applyFill="1" applyBorder="1" applyAlignment="1">
      <alignment horizontal="center" vertical="center" wrapText="1"/>
    </xf>
    <xf numFmtId="165" fontId="3" fillId="0" borderId="25" xfId="0" applyNumberFormat="1" applyFont="1" applyBorder="1" applyAlignment="1">
      <alignment horizontal="center" vertical="center" wrapText="1"/>
    </xf>
    <xf numFmtId="165" fontId="4" fillId="0" borderId="25" xfId="2" applyNumberFormat="1" applyFont="1" applyFill="1" applyBorder="1" applyAlignment="1">
      <alignment horizontal="center" vertical="center" wrapText="1"/>
    </xf>
    <xf numFmtId="165" fontId="4" fillId="0" borderId="26" xfId="2" applyNumberFormat="1" applyFont="1" applyFill="1" applyBorder="1" applyAlignment="1">
      <alignment horizontal="center" vertical="center" wrapText="1"/>
    </xf>
    <xf numFmtId="0" fontId="33" fillId="4" borderId="12" xfId="0" applyFont="1" applyFill="1" applyBorder="1" applyAlignment="1">
      <alignment vertical="center" wrapText="1"/>
    </xf>
    <xf numFmtId="0" fontId="33" fillId="4" borderId="23" xfId="0" applyFont="1" applyFill="1" applyBorder="1" applyAlignment="1">
      <alignment vertical="center" wrapText="1"/>
    </xf>
    <xf numFmtId="0" fontId="73" fillId="0" borderId="15" xfId="2" applyFont="1" applyFill="1" applyBorder="1" applyAlignment="1">
      <alignment horizontal="center" vertical="center" wrapText="1"/>
    </xf>
    <xf numFmtId="2" fontId="15" fillId="0" borderId="0" xfId="1" applyNumberFormat="1" applyFont="1" applyBorder="1" applyAlignment="1" applyProtection="1">
      <alignment vertical="top" wrapText="1"/>
    </xf>
    <xf numFmtId="0" fontId="17" fillId="0" borderId="0" xfId="0" applyNumberFormat="1" applyFont="1" applyBorder="1" applyAlignment="1">
      <alignment horizontal="center" vertical="center" wrapText="1"/>
    </xf>
    <xf numFmtId="0" fontId="10" fillId="3" borderId="0" xfId="0" quotePrefix="1" applyNumberFormat="1" applyFont="1" applyFill="1" applyBorder="1" applyAlignment="1">
      <alignment wrapText="1"/>
    </xf>
    <xf numFmtId="49" fontId="8" fillId="0" borderId="0" xfId="0" applyNumberFormat="1" applyFont="1" applyBorder="1" applyAlignment="1" applyProtection="1">
      <alignment vertical="center" wrapText="1"/>
    </xf>
    <xf numFmtId="166" fontId="11" fillId="0" borderId="0" xfId="0" applyNumberFormat="1" applyFont="1" applyBorder="1" applyAlignment="1" applyProtection="1">
      <alignment wrapText="1"/>
    </xf>
    <xf numFmtId="49" fontId="8" fillId="0" borderId="0" xfId="0" quotePrefix="1" applyNumberFormat="1" applyFont="1" applyBorder="1" applyAlignment="1" applyProtection="1">
      <alignmen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19" fillId="0" borderId="0" xfId="0" applyNumberFormat="1" applyFont="1" applyBorder="1" applyAlignment="1">
      <alignment vertical="center" wrapText="1"/>
    </xf>
    <xf numFmtId="0" fontId="19" fillId="0" borderId="0" xfId="0" applyNumberFormat="1" applyFont="1" applyAlignment="1">
      <alignment vertical="center" wrapText="1"/>
    </xf>
    <xf numFmtId="0" fontId="33" fillId="4" borderId="11" xfId="0" applyFont="1" applyFill="1" applyBorder="1" applyAlignment="1">
      <alignment horizontal="left" vertical="center" wrapText="1"/>
    </xf>
    <xf numFmtId="0" fontId="33" fillId="4" borderId="12" xfId="0" applyFont="1" applyFill="1" applyBorder="1" applyAlignment="1">
      <alignment horizontal="left" vertical="center" wrapText="1"/>
    </xf>
    <xf numFmtId="0" fontId="33" fillId="0" borderId="2" xfId="0" applyFont="1" applyBorder="1" applyAlignment="1">
      <alignment horizontal="center" wrapText="1"/>
    </xf>
    <xf numFmtId="0" fontId="50" fillId="0" borderId="3" xfId="0" applyFont="1" applyBorder="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33" fillId="0" borderId="16" xfId="0" applyFont="1" applyFill="1" applyBorder="1" applyAlignment="1">
      <alignment horizontal="center" wrapText="1"/>
    </xf>
    <xf numFmtId="0" fontId="23" fillId="0" borderId="17"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3" fillId="0" borderId="15" xfId="0" applyFont="1" applyBorder="1" applyAlignment="1">
      <alignment horizontal="center" wrapText="1"/>
    </xf>
    <xf numFmtId="0" fontId="33" fillId="0" borderId="16" xfId="0" applyFont="1" applyBorder="1" applyAlignment="1">
      <alignment horizontal="center" wrapText="1"/>
    </xf>
    <xf numFmtId="0" fontId="33" fillId="0" borderId="8" xfId="0" applyFont="1" applyBorder="1" applyAlignment="1">
      <alignment horizontal="center" wrapText="1"/>
    </xf>
    <xf numFmtId="0" fontId="50" fillId="0" borderId="14" xfId="0" applyFont="1" applyBorder="1" applyAlignment="1">
      <alignment horizontal="left" vertical="center" wrapText="1"/>
    </xf>
    <xf numFmtId="0" fontId="50" fillId="0" borderId="17" xfId="0" applyFont="1" applyBorder="1" applyAlignment="1">
      <alignment horizontal="left" vertical="center" wrapText="1"/>
    </xf>
    <xf numFmtId="0" fontId="50" fillId="0" borderId="9" xfId="0" applyFont="1" applyBorder="1" applyAlignment="1">
      <alignment horizontal="left" vertical="center" wrapText="1"/>
    </xf>
    <xf numFmtId="0" fontId="23" fillId="0" borderId="9" xfId="0" applyFont="1" applyFill="1" applyBorder="1" applyAlignment="1">
      <alignment horizontal="left" vertical="center" wrapText="1"/>
    </xf>
    <xf numFmtId="0" fontId="33" fillId="0" borderId="8" xfId="0" applyFont="1" applyFill="1" applyBorder="1" applyAlignment="1">
      <alignment horizontal="center" wrapText="1"/>
    </xf>
    <xf numFmtId="0" fontId="45" fillId="0" borderId="3" xfId="0" applyFont="1" applyBorder="1" applyAlignment="1">
      <alignment horizontal="left" vertical="center" wrapText="1"/>
    </xf>
    <xf numFmtId="0" fontId="17" fillId="0" borderId="0" xfId="2" applyNumberFormat="1" applyFont="1" applyBorder="1" applyAlignment="1">
      <alignment horizontal="center" vertical="center" wrapText="1"/>
    </xf>
    <xf numFmtId="0" fontId="10" fillId="3" borderId="0" xfId="2" quotePrefix="1" applyNumberFormat="1" applyFont="1" applyFill="1" applyBorder="1" applyAlignment="1">
      <alignment wrapText="1"/>
    </xf>
    <xf numFmtId="49" fontId="8" fillId="0" borderId="0" xfId="2" applyNumberFormat="1" applyFont="1" applyBorder="1" applyAlignment="1" applyProtection="1">
      <alignment vertical="center" wrapText="1"/>
    </xf>
    <xf numFmtId="166" fontId="11" fillId="0" borderId="0" xfId="2" applyNumberFormat="1" applyFont="1" applyBorder="1" applyAlignment="1" applyProtection="1">
      <alignment wrapText="1"/>
    </xf>
    <xf numFmtId="2" fontId="15" fillId="0" borderId="0" xfId="3" applyNumberFormat="1" applyFont="1" applyBorder="1" applyAlignment="1" applyProtection="1">
      <alignment vertical="top" wrapText="1"/>
    </xf>
    <xf numFmtId="0" fontId="39" fillId="7" borderId="0" xfId="2" applyFont="1" applyFill="1" applyBorder="1" applyAlignment="1">
      <alignment horizontal="left" vertical="center" wrapText="1"/>
    </xf>
    <xf numFmtId="0" fontId="19" fillId="0" borderId="0" xfId="2" applyNumberFormat="1" applyFont="1" applyBorder="1" applyAlignment="1">
      <alignment vertical="center" wrapText="1"/>
    </xf>
    <xf numFmtId="0" fontId="19" fillId="0" borderId="0" xfId="2" applyNumberFormat="1" applyFont="1" applyAlignment="1">
      <alignment vertical="center" wrapText="1"/>
    </xf>
    <xf numFmtId="49" fontId="8" fillId="0" borderId="0" xfId="2" quotePrefix="1" applyNumberFormat="1" applyFont="1" applyBorder="1" applyAlignment="1" applyProtection="1">
      <alignment vertical="center" wrapText="1"/>
    </xf>
    <xf numFmtId="0" fontId="78" fillId="4" borderId="19" xfId="2" applyFont="1" applyFill="1" applyBorder="1" applyAlignment="1">
      <alignment horizontal="center" vertical="center" wrapText="1"/>
    </xf>
    <xf numFmtId="0" fontId="45" fillId="0" borderId="2" xfId="2" applyFont="1" applyBorder="1" applyAlignment="1">
      <alignment horizontal="center" vertical="center" wrapText="1"/>
    </xf>
    <xf numFmtId="0" fontId="48" fillId="0" borderId="3" xfId="2" applyFont="1" applyBorder="1" applyAlignment="1">
      <alignment horizontal="left" vertical="center" wrapText="1"/>
    </xf>
    <xf numFmtId="0" fontId="35" fillId="0" borderId="2" xfId="2" applyFont="1" applyFill="1" applyBorder="1" applyAlignment="1">
      <alignment horizontal="center" vertical="center" wrapText="1"/>
    </xf>
    <xf numFmtId="0" fontId="44" fillId="0" borderId="3" xfId="2" applyFont="1" applyFill="1" applyBorder="1" applyAlignment="1">
      <alignment horizontal="left" vertical="center" wrapText="1"/>
    </xf>
    <xf numFmtId="0" fontId="48" fillId="0" borderId="3" xfId="2" quotePrefix="1" applyFont="1" applyBorder="1" applyAlignment="1">
      <alignment horizontal="left" vertical="center" wrapText="1"/>
    </xf>
    <xf numFmtId="0" fontId="26" fillId="0" borderId="2" xfId="2" applyFont="1" applyFill="1" applyBorder="1" applyAlignment="1">
      <alignment horizontal="center" vertical="center" wrapText="1"/>
    </xf>
    <xf numFmtId="0" fontId="22" fillId="5" borderId="18" xfId="2" applyFont="1" applyFill="1" applyBorder="1" applyAlignment="1">
      <alignment horizontal="left" vertical="center" wrapText="1"/>
    </xf>
    <xf numFmtId="0" fontId="45" fillId="0" borderId="15" xfId="0" applyFont="1" applyBorder="1" applyAlignment="1">
      <alignment horizontal="center" vertical="center" wrapText="1"/>
    </xf>
    <xf numFmtId="0" fontId="45" fillId="0" borderId="8" xfId="0" applyFont="1" applyBorder="1" applyAlignment="1">
      <alignment horizontal="center" vertical="center" wrapText="1"/>
    </xf>
    <xf numFmtId="0" fontId="48" fillId="0" borderId="14" xfId="0" applyFont="1" applyBorder="1" applyAlignment="1">
      <alignment horizontal="left" vertical="center" wrapText="1"/>
    </xf>
    <xf numFmtId="0" fontId="48" fillId="0" borderId="9" xfId="0" applyFont="1" applyBorder="1" applyAlignment="1">
      <alignment horizontal="left" vertical="center" wrapText="1"/>
    </xf>
    <xf numFmtId="0" fontId="45" fillId="0" borderId="16" xfId="0" applyFont="1" applyBorder="1" applyAlignment="1">
      <alignment horizontal="center" vertical="center" wrapText="1"/>
    </xf>
    <xf numFmtId="0" fontId="22" fillId="5" borderId="18" xfId="0" applyFont="1" applyFill="1" applyBorder="1" applyAlignment="1">
      <alignment horizontal="left" vertical="center" wrapText="1"/>
    </xf>
    <xf numFmtId="0" fontId="73" fillId="8" borderId="3" xfId="0" applyFont="1" applyFill="1" applyBorder="1" applyAlignment="1">
      <alignment horizontal="center" vertical="center" wrapText="1"/>
    </xf>
    <xf numFmtId="0" fontId="73" fillId="8" borderId="27" xfId="0" applyFont="1" applyFill="1" applyBorder="1" applyAlignment="1">
      <alignment horizontal="center" vertical="center" wrapText="1"/>
    </xf>
    <xf numFmtId="0" fontId="73" fillId="8" borderId="8" xfId="0" applyFont="1" applyFill="1" applyBorder="1" applyAlignment="1">
      <alignment horizontal="center" vertical="center" wrapText="1"/>
    </xf>
    <xf numFmtId="0" fontId="73" fillId="8" borderId="28" xfId="0" applyFont="1" applyFill="1" applyBorder="1" applyAlignment="1">
      <alignment horizontal="center" vertical="center" wrapText="1"/>
    </xf>
    <xf numFmtId="0" fontId="73" fillId="8" borderId="9" xfId="0" applyFont="1" applyFill="1" applyBorder="1" applyAlignment="1">
      <alignment horizontal="center" vertical="center" wrapText="1"/>
    </xf>
    <xf numFmtId="49" fontId="73" fillId="8" borderId="3" xfId="0" applyNumberFormat="1" applyFont="1" applyFill="1" applyBorder="1" applyAlignment="1">
      <alignment horizontal="center" vertical="center" wrapText="1"/>
    </xf>
    <xf numFmtId="0" fontId="33" fillId="4" borderId="11" xfId="0" applyFont="1" applyFill="1" applyBorder="1" applyAlignment="1">
      <alignment vertical="center" wrapText="1"/>
    </xf>
    <xf numFmtId="0" fontId="76" fillId="0" borderId="5" xfId="0" applyFont="1" applyBorder="1" applyAlignment="1">
      <alignment horizontal="center" wrapText="1"/>
    </xf>
    <xf numFmtId="0" fontId="20" fillId="0" borderId="6" xfId="0" applyFont="1" applyBorder="1" applyAlignment="1">
      <alignment horizontal="center" vertical="center" wrapText="1"/>
    </xf>
    <xf numFmtId="0" fontId="45" fillId="0" borderId="6" xfId="0" applyFont="1" applyBorder="1" applyAlignment="1">
      <alignment horizontal="left" vertical="center" wrapText="1"/>
    </xf>
    <xf numFmtId="0" fontId="3" fillId="0" borderId="7" xfId="0" applyFont="1" applyFill="1" applyBorder="1" applyAlignment="1">
      <alignment horizontal="center" vertical="center" wrapText="1"/>
    </xf>
    <xf numFmtId="0" fontId="73" fillId="8" borderId="29" xfId="0" applyFont="1" applyFill="1" applyBorder="1" applyAlignment="1">
      <alignment horizontal="center" vertical="center" wrapText="1"/>
    </xf>
    <xf numFmtId="0" fontId="73" fillId="8" borderId="10" xfId="0" applyFont="1" applyFill="1" applyBorder="1" applyAlignment="1">
      <alignment horizontal="center" vertical="center" wrapText="1"/>
    </xf>
    <xf numFmtId="0" fontId="70" fillId="8" borderId="27" xfId="2" applyFont="1" applyFill="1" applyBorder="1" applyAlignment="1">
      <alignment horizontal="center" vertical="center" wrapText="1"/>
    </xf>
    <xf numFmtId="0" fontId="70" fillId="8" borderId="8" xfId="2" applyFont="1" applyFill="1" applyBorder="1" applyAlignment="1">
      <alignment horizontal="center" vertical="center" wrapText="1"/>
    </xf>
    <xf numFmtId="0" fontId="70" fillId="8" borderId="28" xfId="2" applyFont="1" applyFill="1" applyBorder="1" applyAlignment="1">
      <alignment horizontal="center" vertical="center" wrapText="1"/>
    </xf>
    <xf numFmtId="0" fontId="70" fillId="8" borderId="9" xfId="2" applyFont="1" applyFill="1" applyBorder="1" applyAlignment="1">
      <alignment horizontal="center" vertical="center" wrapText="1"/>
    </xf>
    <xf numFmtId="0" fontId="2" fillId="8" borderId="2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73" fillId="8" borderId="27" xfId="2" applyFont="1" applyFill="1" applyBorder="1" applyAlignment="1">
      <alignment horizontal="center" vertical="center" wrapText="1"/>
    </xf>
    <xf numFmtId="0" fontId="73" fillId="8" borderId="8" xfId="2" applyFont="1" applyFill="1" applyBorder="1" applyAlignment="1">
      <alignment horizontal="center" vertical="center" wrapText="1"/>
    </xf>
    <xf numFmtId="0" fontId="73" fillId="8" borderId="28" xfId="2" applyFont="1" applyFill="1" applyBorder="1" applyAlignment="1">
      <alignment horizontal="center" vertical="center" wrapText="1"/>
    </xf>
    <xf numFmtId="0" fontId="73" fillId="8" borderId="9" xfId="2" applyFont="1" applyFill="1" applyBorder="1" applyAlignment="1">
      <alignment horizontal="center" vertical="center" wrapText="1"/>
    </xf>
    <xf numFmtId="0" fontId="35" fillId="4" borderId="2" xfId="2" applyFont="1" applyFill="1" applyBorder="1" applyAlignment="1">
      <alignment vertical="center" wrapText="1"/>
    </xf>
    <xf numFmtId="0" fontId="35" fillId="4" borderId="3" xfId="2" applyFont="1" applyFill="1" applyBorder="1" applyAlignment="1">
      <alignment vertical="center" wrapText="1"/>
    </xf>
    <xf numFmtId="0" fontId="35" fillId="4" borderId="25" xfId="2" applyFont="1" applyFill="1" applyBorder="1" applyAlignment="1">
      <alignment vertical="center" wrapText="1"/>
    </xf>
    <xf numFmtId="0" fontId="35" fillId="4" borderId="4" xfId="2" applyFont="1" applyFill="1" applyBorder="1" applyAlignment="1">
      <alignment vertical="center" wrapText="1"/>
    </xf>
    <xf numFmtId="0" fontId="35" fillId="2" borderId="3" xfId="2" applyFont="1" applyFill="1" applyBorder="1" applyAlignment="1">
      <alignment vertical="center" wrapText="1"/>
    </xf>
    <xf numFmtId="0" fontId="35" fillId="2" borderId="25" xfId="2" applyFont="1" applyFill="1" applyBorder="1" applyAlignment="1">
      <alignment vertical="center" wrapText="1"/>
    </xf>
    <xf numFmtId="0" fontId="35" fillId="2" borderId="4" xfId="2" applyFont="1" applyFill="1" applyBorder="1" applyAlignment="1">
      <alignment vertical="center" wrapText="1"/>
    </xf>
    <xf numFmtId="0" fontId="35" fillId="2" borderId="11" xfId="2" applyFont="1" applyFill="1" applyBorder="1" applyAlignment="1">
      <alignment horizontal="center" vertical="center" wrapText="1"/>
    </xf>
    <xf numFmtId="0" fontId="35" fillId="2" borderId="12" xfId="2" applyFont="1" applyFill="1" applyBorder="1" applyAlignment="1">
      <alignment horizontal="center" vertical="center" wrapText="1"/>
    </xf>
    <xf numFmtId="0" fontId="35" fillId="2" borderId="13" xfId="2" applyFont="1" applyFill="1" applyBorder="1" applyAlignment="1">
      <alignment horizontal="center" vertical="center" wrapText="1"/>
    </xf>
  </cellXfs>
  <cellStyles count="14">
    <cellStyle name="Comma 2" xfId="8" xr:uid="{00000000-0005-0000-0000-000001000000}"/>
    <cellStyle name="Comma 3" xfId="9" xr:uid="{00000000-0005-0000-0000-000002000000}"/>
    <cellStyle name="Comma 4" xfId="10" xr:uid="{00000000-0005-0000-0000-000003000000}"/>
    <cellStyle name="Comma 5" xfId="11" xr:uid="{00000000-0005-0000-0000-000004000000}"/>
    <cellStyle name="Comma 6" xfId="12" xr:uid="{00000000-0005-0000-0000-000005000000}"/>
    <cellStyle name="Comma 7" xfId="13" xr:uid="{00000000-0005-0000-0000-000006000000}"/>
    <cellStyle name="Hyperlink" xfId="1" builtinId="8"/>
    <cellStyle name="Hyperlink 2" xfId="3" xr:uid="{00000000-0005-0000-0000-000008000000}"/>
    <cellStyle name="Neutral 2" xfId="4" xr:uid="{00000000-0005-0000-0000-000009000000}"/>
    <cellStyle name="Normal" xfId="0" builtinId="0"/>
    <cellStyle name="Normal 2" xfId="2" xr:uid="{00000000-0005-0000-0000-00000B000000}"/>
    <cellStyle name="Normal 4" xfId="5" xr:uid="{00000000-0005-0000-0000-00000C000000}"/>
    <cellStyle name="常规 2" xfId="6" xr:uid="{00000000-0005-0000-0000-00000D000000}"/>
    <cellStyle name="常规 2 2" xfId="7" xr:uid="{00000000-0005-0000-0000-00000E000000}"/>
  </cellStyles>
  <dxfs count="0"/>
  <tableStyles count="0" defaultTableStyle="TableStyleMedium2" defaultPivotStyle="PivotStyleMedium9"/>
  <colors>
    <mruColors>
      <color rgb="FF0000FF"/>
      <color rgb="FF00CCFF"/>
      <color rgb="FF00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7.png"/><Relationship Id="rId3" Type="http://schemas.openxmlformats.org/officeDocument/2006/relationships/image" Target="../media/image3.png"/><Relationship Id="rId7" Type="http://schemas.openxmlformats.org/officeDocument/2006/relationships/image" Target="../media/image22.png"/><Relationship Id="rId12" Type="http://schemas.openxmlformats.org/officeDocument/2006/relationships/image" Target="../media/image10.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3.png"/><Relationship Id="rId1" Type="http://schemas.openxmlformats.org/officeDocument/2006/relationships/image" Target="../media/image28.jpeg"/><Relationship Id="rId5" Type="http://schemas.openxmlformats.org/officeDocument/2006/relationships/image" Target="../media/image10.png"/><Relationship Id="rId4" Type="http://schemas.openxmlformats.org/officeDocument/2006/relationships/image" Target="../media/image3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32.png"/><Relationship Id="rId1" Type="http://schemas.openxmlformats.org/officeDocument/2006/relationships/image" Target="../media/image31.png"/></Relationships>
</file>

<file path=xl/drawings/_rels/drawing5.xml.rels><?xml version="1.0" encoding="UTF-8" standalone="yes"?>
<Relationships xmlns="http://schemas.openxmlformats.org/package/2006/relationships"><Relationship Id="rId8" Type="http://schemas.openxmlformats.org/officeDocument/2006/relationships/image" Target="../media/image38.jpeg"/><Relationship Id="rId3" Type="http://schemas.openxmlformats.org/officeDocument/2006/relationships/image" Target="../media/image33.png"/><Relationship Id="rId7" Type="http://schemas.openxmlformats.org/officeDocument/2006/relationships/image" Target="../media/image37.jpeg"/><Relationship Id="rId12" Type="http://schemas.openxmlformats.org/officeDocument/2006/relationships/image" Target="../media/image41.jpeg"/><Relationship Id="rId2" Type="http://schemas.openxmlformats.org/officeDocument/2006/relationships/hyperlink" Target="http://www.google.com/imgres?sa=G&amp;hl=vi&amp;biw=1366&amp;bih=673&amp;tbm=isch&amp;tbnid=zyrLOhueFsUISM:&amp;imgrefurl=http://www.buy9518.com/product/sort17-1.html&amp;docid=Yt3i0t2gwrOeHM&amp;imgurl=http://www.buy9518.com/pic/201304/215145.jpg&amp;w=640&amp;h=640&amp;ei=9oZ_UYWVKs6tiQfin4HABw&amp;zoom=1&amp;ved=1t:3588,r:10,s:0,i:113&amp;iact=rc&amp;dur=217&amp;page=1&amp;tbnh=186&amp;tbnw=197&amp;start=0&amp;ndsp=19&amp;tx=102&amp;ty=101" TargetMode="External"/><Relationship Id="rId1" Type="http://schemas.openxmlformats.org/officeDocument/2006/relationships/image" Target="../media/image28.jpeg"/><Relationship Id="rId6" Type="http://schemas.openxmlformats.org/officeDocument/2006/relationships/image" Target="../media/image36.jpeg"/><Relationship Id="rId11" Type="http://schemas.openxmlformats.org/officeDocument/2006/relationships/image" Target="../media/image10.png"/><Relationship Id="rId5" Type="http://schemas.openxmlformats.org/officeDocument/2006/relationships/image" Target="../media/image35.jpeg"/><Relationship Id="rId10" Type="http://schemas.openxmlformats.org/officeDocument/2006/relationships/image" Target="../media/image40.jpeg"/><Relationship Id="rId4" Type="http://schemas.openxmlformats.org/officeDocument/2006/relationships/image" Target="../media/image34.jpeg"/><Relationship Id="rId9" Type="http://schemas.openxmlformats.org/officeDocument/2006/relationships/image" Target="../media/image3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49.jpeg"/><Relationship Id="rId13" Type="http://schemas.openxmlformats.org/officeDocument/2006/relationships/image" Target="../media/image53.jpeg"/><Relationship Id="rId3" Type="http://schemas.openxmlformats.org/officeDocument/2006/relationships/image" Target="../media/image44.jpeg"/><Relationship Id="rId7" Type="http://schemas.openxmlformats.org/officeDocument/2006/relationships/image" Target="../media/image48.png"/><Relationship Id="rId12" Type="http://schemas.openxmlformats.org/officeDocument/2006/relationships/image" Target="../media/image52.jpeg"/><Relationship Id="rId2" Type="http://schemas.openxmlformats.org/officeDocument/2006/relationships/image" Target="../media/image43.jpeg"/><Relationship Id="rId16" Type="http://schemas.openxmlformats.org/officeDocument/2006/relationships/image" Target="../media/image56.png"/><Relationship Id="rId1" Type="http://schemas.openxmlformats.org/officeDocument/2006/relationships/image" Target="../media/image42.jpeg"/><Relationship Id="rId6" Type="http://schemas.openxmlformats.org/officeDocument/2006/relationships/image" Target="../media/image47.jpeg"/><Relationship Id="rId11" Type="http://schemas.openxmlformats.org/officeDocument/2006/relationships/image" Target="../media/image51.jpeg"/><Relationship Id="rId5" Type="http://schemas.openxmlformats.org/officeDocument/2006/relationships/image" Target="../media/image46.jpeg"/><Relationship Id="rId15" Type="http://schemas.openxmlformats.org/officeDocument/2006/relationships/image" Target="../media/image55.jpeg"/><Relationship Id="rId10" Type="http://schemas.openxmlformats.org/officeDocument/2006/relationships/image" Target="../media/image50.jpeg"/><Relationship Id="rId4" Type="http://schemas.openxmlformats.org/officeDocument/2006/relationships/image" Target="../media/image45.jpeg"/><Relationship Id="rId9" Type="http://schemas.openxmlformats.org/officeDocument/2006/relationships/image" Target="../media/image10.png"/><Relationship Id="rId14"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editAs="oneCell">
    <xdr:from>
      <xdr:col>0</xdr:col>
      <xdr:colOff>34372</xdr:colOff>
      <xdr:row>10</xdr:row>
      <xdr:rowOff>295275</xdr:rowOff>
    </xdr:from>
    <xdr:to>
      <xdr:col>0</xdr:col>
      <xdr:colOff>1274279</xdr:colOff>
      <xdr:row>10</xdr:row>
      <xdr:rowOff>1001186</xdr:rowOff>
    </xdr:to>
    <xdr:pic>
      <xdr:nvPicPr>
        <xdr:cNvPr id="2" name="图片 4">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906" t="32583" r="18834" b="30968"/>
        <a:stretch/>
      </xdr:blipFill>
      <xdr:spPr>
        <a:xfrm>
          <a:off x="34372" y="6324600"/>
          <a:ext cx="1239907" cy="705911"/>
        </a:xfrm>
        <a:prstGeom prst="rect">
          <a:avLst/>
        </a:prstGeom>
      </xdr:spPr>
    </xdr:pic>
    <xdr:clientData/>
  </xdr:twoCellAnchor>
  <xdr:twoCellAnchor editAs="oneCell">
    <xdr:from>
      <xdr:col>0</xdr:col>
      <xdr:colOff>19050</xdr:colOff>
      <xdr:row>25</xdr:row>
      <xdr:rowOff>238125</xdr:rowOff>
    </xdr:from>
    <xdr:to>
      <xdr:col>1</xdr:col>
      <xdr:colOff>9525</xdr:colOff>
      <xdr:row>25</xdr:row>
      <xdr:rowOff>968892</xdr:rowOff>
    </xdr:to>
    <xdr:pic>
      <xdr:nvPicPr>
        <xdr:cNvPr id="3" name="图片 4">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906" t="32583" r="18834" b="30968"/>
        <a:stretch/>
      </xdr:blipFill>
      <xdr:spPr>
        <a:xfrm>
          <a:off x="19050" y="34651950"/>
          <a:ext cx="1295400" cy="730767"/>
        </a:xfrm>
        <a:prstGeom prst="rect">
          <a:avLst/>
        </a:prstGeom>
      </xdr:spPr>
    </xdr:pic>
    <xdr:clientData/>
  </xdr:twoCellAnchor>
  <xdr:twoCellAnchor editAs="oneCell">
    <xdr:from>
      <xdr:col>0</xdr:col>
      <xdr:colOff>114300</xdr:colOff>
      <xdr:row>37</xdr:row>
      <xdr:rowOff>180975</xdr:rowOff>
    </xdr:from>
    <xdr:to>
      <xdr:col>0</xdr:col>
      <xdr:colOff>1209675</xdr:colOff>
      <xdr:row>37</xdr:row>
      <xdr:rowOff>1124364</xdr:rowOff>
    </xdr:to>
    <xdr:pic>
      <xdr:nvPicPr>
        <xdr:cNvPr id="7" name="图片 5">
          <a:extLst>
            <a:ext uri="{FF2B5EF4-FFF2-40B4-BE49-F238E27FC236}">
              <a16:creationId xmlns:a16="http://schemas.microsoft.com/office/drawing/2014/main" id="{00000000-0008-0000-0200-000007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498" t="11672" r="29734" b="20558"/>
        <a:stretch/>
      </xdr:blipFill>
      <xdr:spPr bwMode="auto">
        <a:xfrm>
          <a:off x="114300" y="60731400"/>
          <a:ext cx="1095375" cy="9433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190500</xdr:colOff>
      <xdr:row>10</xdr:row>
      <xdr:rowOff>47625</xdr:rowOff>
    </xdr:from>
    <xdr:to>
      <xdr:col>1</xdr:col>
      <xdr:colOff>733424</xdr:colOff>
      <xdr:row>10</xdr:row>
      <xdr:rowOff>659802</xdr:rowOff>
    </xdr:to>
    <xdr:pic>
      <xdr:nvPicPr>
        <xdr:cNvPr id="15" name="Picture 14" descr="0a44dad2fb4658571d4ae09ca48e37a4.png">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3" cstate="print"/>
        <a:stretch>
          <a:fillRect/>
        </a:stretch>
      </xdr:blipFill>
      <xdr:spPr>
        <a:xfrm>
          <a:off x="1495425" y="12553950"/>
          <a:ext cx="542924" cy="612177"/>
        </a:xfrm>
        <a:prstGeom prst="rect">
          <a:avLst/>
        </a:prstGeom>
      </xdr:spPr>
    </xdr:pic>
    <xdr:clientData/>
  </xdr:twoCellAnchor>
  <xdr:twoCellAnchor editAs="oneCell">
    <xdr:from>
      <xdr:col>1</xdr:col>
      <xdr:colOff>219075</xdr:colOff>
      <xdr:row>25</xdr:row>
      <xdr:rowOff>76200</xdr:rowOff>
    </xdr:from>
    <xdr:to>
      <xdr:col>1</xdr:col>
      <xdr:colOff>761999</xdr:colOff>
      <xdr:row>25</xdr:row>
      <xdr:rowOff>688377</xdr:rowOff>
    </xdr:to>
    <xdr:pic>
      <xdr:nvPicPr>
        <xdr:cNvPr id="16" name="Picture 15" descr="0a44dad2fb4658571d4ae09ca48e37a4.png">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3" cstate="print"/>
        <a:stretch>
          <a:fillRect/>
        </a:stretch>
      </xdr:blipFill>
      <xdr:spPr>
        <a:xfrm>
          <a:off x="1524000" y="34490025"/>
          <a:ext cx="542924" cy="612177"/>
        </a:xfrm>
        <a:prstGeom prst="rect">
          <a:avLst/>
        </a:prstGeom>
      </xdr:spPr>
    </xdr:pic>
    <xdr:clientData/>
  </xdr:twoCellAnchor>
  <xdr:twoCellAnchor editAs="oneCell">
    <xdr:from>
      <xdr:col>0</xdr:col>
      <xdr:colOff>147430</xdr:colOff>
      <xdr:row>14</xdr:row>
      <xdr:rowOff>161925</xdr:rowOff>
    </xdr:from>
    <xdr:to>
      <xdr:col>0</xdr:col>
      <xdr:colOff>1242805</xdr:colOff>
      <xdr:row>14</xdr:row>
      <xdr:rowOff>1105314</xdr:rowOff>
    </xdr:to>
    <xdr:pic>
      <xdr:nvPicPr>
        <xdr:cNvPr id="20" name="图片 5">
          <a:extLst>
            <a:ext uri="{FF2B5EF4-FFF2-40B4-BE49-F238E27FC236}">
              <a16:creationId xmlns:a16="http://schemas.microsoft.com/office/drawing/2014/main" id="{00000000-0008-0000-0200-00001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498" t="11672" r="29734" b="20558"/>
        <a:stretch/>
      </xdr:blipFill>
      <xdr:spPr bwMode="auto">
        <a:xfrm>
          <a:off x="147430" y="13125450"/>
          <a:ext cx="1095375" cy="9433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238125</xdr:colOff>
      <xdr:row>14</xdr:row>
      <xdr:rowOff>19050</xdr:rowOff>
    </xdr:from>
    <xdr:to>
      <xdr:col>1</xdr:col>
      <xdr:colOff>781049</xdr:colOff>
      <xdr:row>14</xdr:row>
      <xdr:rowOff>631227</xdr:rowOff>
    </xdr:to>
    <xdr:pic>
      <xdr:nvPicPr>
        <xdr:cNvPr id="21" name="Picture 20" descr="0a44dad2fb4658571d4ae09ca48e37a4.png">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 cstate="print"/>
        <a:stretch>
          <a:fillRect/>
        </a:stretch>
      </xdr:blipFill>
      <xdr:spPr>
        <a:xfrm>
          <a:off x="1543050" y="12982575"/>
          <a:ext cx="542924" cy="612177"/>
        </a:xfrm>
        <a:prstGeom prst="rect">
          <a:avLst/>
        </a:prstGeom>
      </xdr:spPr>
    </xdr:pic>
    <xdr:clientData/>
  </xdr:twoCellAnchor>
  <xdr:twoCellAnchor editAs="oneCell">
    <xdr:from>
      <xdr:col>0</xdr:col>
      <xdr:colOff>133350</xdr:colOff>
      <xdr:row>28</xdr:row>
      <xdr:rowOff>180975</xdr:rowOff>
    </xdr:from>
    <xdr:to>
      <xdr:col>0</xdr:col>
      <xdr:colOff>1228725</xdr:colOff>
      <xdr:row>28</xdr:row>
      <xdr:rowOff>1124365</xdr:rowOff>
    </xdr:to>
    <xdr:pic>
      <xdr:nvPicPr>
        <xdr:cNvPr id="22" name="图片 5">
          <a:extLst>
            <a:ext uri="{FF2B5EF4-FFF2-40B4-BE49-F238E27FC236}">
              <a16:creationId xmlns:a16="http://schemas.microsoft.com/office/drawing/2014/main" id="{00000000-0008-0000-0200-000016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498" t="11672" r="29734" b="20558"/>
        <a:stretch/>
      </xdr:blipFill>
      <xdr:spPr bwMode="auto">
        <a:xfrm>
          <a:off x="133350" y="41948100"/>
          <a:ext cx="1095375" cy="9433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209550</xdr:colOff>
      <xdr:row>28</xdr:row>
      <xdr:rowOff>9525</xdr:rowOff>
    </xdr:from>
    <xdr:to>
      <xdr:col>1</xdr:col>
      <xdr:colOff>752474</xdr:colOff>
      <xdr:row>28</xdr:row>
      <xdr:rowOff>621702</xdr:rowOff>
    </xdr:to>
    <xdr:pic>
      <xdr:nvPicPr>
        <xdr:cNvPr id="23" name="Picture 22" descr="0a44dad2fb4658571d4ae09ca48e37a4.png">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3" cstate="print"/>
        <a:stretch>
          <a:fillRect/>
        </a:stretch>
      </xdr:blipFill>
      <xdr:spPr>
        <a:xfrm>
          <a:off x="1514475" y="41776650"/>
          <a:ext cx="542924" cy="612177"/>
        </a:xfrm>
        <a:prstGeom prst="rect">
          <a:avLst/>
        </a:prstGeom>
      </xdr:spPr>
    </xdr:pic>
    <xdr:clientData/>
  </xdr:twoCellAnchor>
  <xdr:twoCellAnchor editAs="oneCell">
    <xdr:from>
      <xdr:col>0</xdr:col>
      <xdr:colOff>91523</xdr:colOff>
      <xdr:row>17</xdr:row>
      <xdr:rowOff>165653</xdr:rowOff>
    </xdr:from>
    <xdr:to>
      <xdr:col>0</xdr:col>
      <xdr:colOff>1212120</xdr:colOff>
      <xdr:row>17</xdr:row>
      <xdr:rowOff>1081932</xdr:rowOff>
    </xdr:to>
    <xdr:pic>
      <xdr:nvPicPr>
        <xdr:cNvPr id="24" name="图片 3">
          <a:extLst>
            <a:ext uri="{FF2B5EF4-FFF2-40B4-BE49-F238E27FC236}">
              <a16:creationId xmlns:a16="http://schemas.microsoft.com/office/drawing/2014/main" id="{00000000-0008-0000-0200-000018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814" t="12821" r="23755" b="24534"/>
        <a:stretch/>
      </xdr:blipFill>
      <xdr:spPr bwMode="auto">
        <a:xfrm>
          <a:off x="91523" y="20063378"/>
          <a:ext cx="1120597" cy="91627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109330</xdr:colOff>
      <xdr:row>31</xdr:row>
      <xdr:rowOff>147845</xdr:rowOff>
    </xdr:from>
    <xdr:to>
      <xdr:col>0</xdr:col>
      <xdr:colOff>1201352</xdr:colOff>
      <xdr:row>31</xdr:row>
      <xdr:rowOff>1064124</xdr:rowOff>
    </xdr:to>
    <xdr:pic>
      <xdr:nvPicPr>
        <xdr:cNvPr id="25" name="图片 3">
          <a:extLst>
            <a:ext uri="{FF2B5EF4-FFF2-40B4-BE49-F238E27FC236}">
              <a16:creationId xmlns:a16="http://schemas.microsoft.com/office/drawing/2014/main" id="{00000000-0008-0000-0200-000019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814" t="12821" r="23755" b="24534"/>
        <a:stretch/>
      </xdr:blipFill>
      <xdr:spPr bwMode="auto">
        <a:xfrm>
          <a:off x="109330" y="48849170"/>
          <a:ext cx="1092022" cy="91627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38100</xdr:colOff>
      <xdr:row>34</xdr:row>
      <xdr:rowOff>180975</xdr:rowOff>
    </xdr:from>
    <xdr:to>
      <xdr:col>1</xdr:col>
      <xdr:colOff>28575</xdr:colOff>
      <xdr:row>34</xdr:row>
      <xdr:rowOff>911742</xdr:rowOff>
    </xdr:to>
    <xdr:pic>
      <xdr:nvPicPr>
        <xdr:cNvPr id="26" name="图片 4">
          <a:extLst>
            <a:ext uri="{FF2B5EF4-FFF2-40B4-BE49-F238E27FC236}">
              <a16:creationId xmlns:a16="http://schemas.microsoft.com/office/drawing/2014/main" id="{00000000-0008-0000-0200-00001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906" t="32583" r="18834" b="30968"/>
        <a:stretch/>
      </xdr:blipFill>
      <xdr:spPr>
        <a:xfrm>
          <a:off x="38100" y="53797200"/>
          <a:ext cx="1295400" cy="730767"/>
        </a:xfrm>
        <a:prstGeom prst="rect">
          <a:avLst/>
        </a:prstGeom>
      </xdr:spPr>
    </xdr:pic>
    <xdr:clientData/>
  </xdr:twoCellAnchor>
  <xdr:twoCellAnchor editAs="oneCell">
    <xdr:from>
      <xdr:col>0</xdr:col>
      <xdr:colOff>323850</xdr:colOff>
      <xdr:row>8</xdr:row>
      <xdr:rowOff>104775</xdr:rowOff>
    </xdr:from>
    <xdr:to>
      <xdr:col>0</xdr:col>
      <xdr:colOff>866774</xdr:colOff>
      <xdr:row>8</xdr:row>
      <xdr:rowOff>716952</xdr:rowOff>
    </xdr:to>
    <xdr:pic>
      <xdr:nvPicPr>
        <xdr:cNvPr id="31" name="Picture 30" descr="0a44dad2fb4658571d4ae09ca48e37a4.png">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3" cstate="print"/>
        <a:stretch>
          <a:fillRect/>
        </a:stretch>
      </xdr:blipFill>
      <xdr:spPr>
        <a:xfrm>
          <a:off x="323850" y="8915400"/>
          <a:ext cx="542924" cy="612177"/>
        </a:xfrm>
        <a:prstGeom prst="rect">
          <a:avLst/>
        </a:prstGeom>
      </xdr:spPr>
    </xdr:pic>
    <xdr:clientData/>
  </xdr:twoCellAnchor>
  <xdr:twoCellAnchor editAs="oneCell">
    <xdr:from>
      <xdr:col>0</xdr:col>
      <xdr:colOff>34372</xdr:colOff>
      <xdr:row>11</xdr:row>
      <xdr:rowOff>276225</xdr:rowOff>
    </xdr:from>
    <xdr:to>
      <xdr:col>0</xdr:col>
      <xdr:colOff>1274279</xdr:colOff>
      <xdr:row>11</xdr:row>
      <xdr:rowOff>982136</xdr:rowOff>
    </xdr:to>
    <xdr:pic>
      <xdr:nvPicPr>
        <xdr:cNvPr id="36" name="图片 4">
          <a:extLst>
            <a:ext uri="{FF2B5EF4-FFF2-40B4-BE49-F238E27FC236}">
              <a16:creationId xmlns:a16="http://schemas.microsoft.com/office/drawing/2014/main" id="{00000000-0008-0000-0200-00002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906" t="32583" r="18834" b="30968"/>
        <a:stretch/>
      </xdr:blipFill>
      <xdr:spPr>
        <a:xfrm>
          <a:off x="34372" y="8524875"/>
          <a:ext cx="1239907" cy="705911"/>
        </a:xfrm>
        <a:prstGeom prst="rect">
          <a:avLst/>
        </a:prstGeom>
      </xdr:spPr>
    </xdr:pic>
    <xdr:clientData/>
  </xdr:twoCellAnchor>
  <xdr:twoCellAnchor editAs="oneCell">
    <xdr:from>
      <xdr:col>0</xdr:col>
      <xdr:colOff>140390</xdr:colOff>
      <xdr:row>15</xdr:row>
      <xdr:rowOff>168965</xdr:rowOff>
    </xdr:from>
    <xdr:to>
      <xdr:col>0</xdr:col>
      <xdr:colOff>1235765</xdr:colOff>
      <xdr:row>15</xdr:row>
      <xdr:rowOff>1112354</xdr:rowOff>
    </xdr:to>
    <xdr:pic>
      <xdr:nvPicPr>
        <xdr:cNvPr id="41" name="图片 5">
          <a:extLst>
            <a:ext uri="{FF2B5EF4-FFF2-40B4-BE49-F238E27FC236}">
              <a16:creationId xmlns:a16="http://schemas.microsoft.com/office/drawing/2014/main" id="{00000000-0008-0000-0200-000029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498" t="11672" r="29734" b="20558"/>
        <a:stretch/>
      </xdr:blipFill>
      <xdr:spPr bwMode="auto">
        <a:xfrm>
          <a:off x="140390" y="15351815"/>
          <a:ext cx="1095375" cy="9433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43897</xdr:colOff>
      <xdr:row>26</xdr:row>
      <xdr:rowOff>190500</xdr:rowOff>
    </xdr:from>
    <xdr:to>
      <xdr:col>0</xdr:col>
      <xdr:colOff>1283804</xdr:colOff>
      <xdr:row>26</xdr:row>
      <xdr:rowOff>896411</xdr:rowOff>
    </xdr:to>
    <xdr:pic>
      <xdr:nvPicPr>
        <xdr:cNvPr id="50" name="图片 4">
          <a:extLst>
            <a:ext uri="{FF2B5EF4-FFF2-40B4-BE49-F238E27FC236}">
              <a16:creationId xmlns:a16="http://schemas.microsoft.com/office/drawing/2014/main" id="{00000000-0008-0000-0200-00003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906" t="32583" r="18834" b="30968"/>
        <a:stretch/>
      </xdr:blipFill>
      <xdr:spPr>
        <a:xfrm>
          <a:off x="43897" y="37242750"/>
          <a:ext cx="1239907" cy="705911"/>
        </a:xfrm>
        <a:prstGeom prst="rect">
          <a:avLst/>
        </a:prstGeom>
      </xdr:spPr>
    </xdr:pic>
    <xdr:clientData/>
  </xdr:twoCellAnchor>
  <xdr:twoCellAnchor editAs="oneCell">
    <xdr:from>
      <xdr:col>0</xdr:col>
      <xdr:colOff>140390</xdr:colOff>
      <xdr:row>29</xdr:row>
      <xdr:rowOff>188015</xdr:rowOff>
    </xdr:from>
    <xdr:to>
      <xdr:col>0</xdr:col>
      <xdr:colOff>1235765</xdr:colOff>
      <xdr:row>29</xdr:row>
      <xdr:rowOff>1131404</xdr:rowOff>
    </xdr:to>
    <xdr:pic>
      <xdr:nvPicPr>
        <xdr:cNvPr id="55" name="图片 5">
          <a:extLst>
            <a:ext uri="{FF2B5EF4-FFF2-40B4-BE49-F238E27FC236}">
              <a16:creationId xmlns:a16="http://schemas.microsoft.com/office/drawing/2014/main" id="{00000000-0008-0000-0200-000037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498" t="11672" r="29734" b="20558"/>
        <a:stretch/>
      </xdr:blipFill>
      <xdr:spPr bwMode="auto">
        <a:xfrm>
          <a:off x="140390" y="44174465"/>
          <a:ext cx="1095375" cy="9433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53422</xdr:colOff>
      <xdr:row>35</xdr:row>
      <xdr:rowOff>161925</xdr:rowOff>
    </xdr:from>
    <xdr:to>
      <xdr:col>0</xdr:col>
      <xdr:colOff>1293329</xdr:colOff>
      <xdr:row>35</xdr:row>
      <xdr:rowOff>867836</xdr:rowOff>
    </xdr:to>
    <xdr:pic>
      <xdr:nvPicPr>
        <xdr:cNvPr id="60" name="图片 4">
          <a:extLst>
            <a:ext uri="{FF2B5EF4-FFF2-40B4-BE49-F238E27FC236}">
              <a16:creationId xmlns:a16="http://schemas.microsoft.com/office/drawing/2014/main" id="{00000000-0008-0000-0200-00003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906" t="32583" r="18834" b="30968"/>
        <a:stretch/>
      </xdr:blipFill>
      <xdr:spPr>
        <a:xfrm>
          <a:off x="53422" y="55997475"/>
          <a:ext cx="1239907" cy="705911"/>
        </a:xfrm>
        <a:prstGeom prst="rect">
          <a:avLst/>
        </a:prstGeom>
      </xdr:spPr>
    </xdr:pic>
    <xdr:clientData/>
  </xdr:twoCellAnchor>
  <xdr:twoCellAnchor editAs="oneCell">
    <xdr:from>
      <xdr:col>0</xdr:col>
      <xdr:colOff>111815</xdr:colOff>
      <xdr:row>38</xdr:row>
      <xdr:rowOff>149915</xdr:rowOff>
    </xdr:from>
    <xdr:to>
      <xdr:col>0</xdr:col>
      <xdr:colOff>1207190</xdr:colOff>
      <xdr:row>38</xdr:row>
      <xdr:rowOff>1093304</xdr:rowOff>
    </xdr:to>
    <xdr:pic>
      <xdr:nvPicPr>
        <xdr:cNvPr id="65" name="图片 5">
          <a:extLst>
            <a:ext uri="{FF2B5EF4-FFF2-40B4-BE49-F238E27FC236}">
              <a16:creationId xmlns:a16="http://schemas.microsoft.com/office/drawing/2014/main" id="{00000000-0008-0000-0200-000041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498" t="11672" r="29734" b="20558"/>
        <a:stretch/>
      </xdr:blipFill>
      <xdr:spPr bwMode="auto">
        <a:xfrm>
          <a:off x="111815" y="62919665"/>
          <a:ext cx="1095375" cy="9433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128380</xdr:colOff>
      <xdr:row>40</xdr:row>
      <xdr:rowOff>138320</xdr:rowOff>
    </xdr:from>
    <xdr:to>
      <xdr:col>0</xdr:col>
      <xdr:colOff>1220402</xdr:colOff>
      <xdr:row>40</xdr:row>
      <xdr:rowOff>1054599</xdr:rowOff>
    </xdr:to>
    <xdr:pic>
      <xdr:nvPicPr>
        <xdr:cNvPr id="68" name="图片 3">
          <a:extLst>
            <a:ext uri="{FF2B5EF4-FFF2-40B4-BE49-F238E27FC236}">
              <a16:creationId xmlns:a16="http://schemas.microsoft.com/office/drawing/2014/main" id="{00000000-0008-0000-0200-000044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814" t="12821" r="23755" b="24534"/>
        <a:stretch/>
      </xdr:blipFill>
      <xdr:spPr bwMode="auto">
        <a:xfrm>
          <a:off x="128380" y="67622945"/>
          <a:ext cx="1092022" cy="91627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152400</xdr:colOff>
      <xdr:row>16</xdr:row>
      <xdr:rowOff>135687</xdr:rowOff>
    </xdr:from>
    <xdr:to>
      <xdr:col>0</xdr:col>
      <xdr:colOff>1148246</xdr:colOff>
      <xdr:row>16</xdr:row>
      <xdr:rowOff>1116080</xdr:rowOff>
    </xdr:to>
    <xdr:pic>
      <xdr:nvPicPr>
        <xdr:cNvPr id="71" name="Picture 70" descr="Zoom 800.png">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5" cstate="print"/>
        <a:stretch>
          <a:fillRect/>
        </a:stretch>
      </xdr:blipFill>
      <xdr:spPr>
        <a:xfrm>
          <a:off x="152400" y="17633112"/>
          <a:ext cx="995846" cy="980393"/>
        </a:xfrm>
        <a:prstGeom prst="rect">
          <a:avLst/>
        </a:prstGeom>
      </xdr:spPr>
    </xdr:pic>
    <xdr:clientData/>
  </xdr:twoCellAnchor>
  <xdr:twoCellAnchor editAs="oneCell">
    <xdr:from>
      <xdr:col>0</xdr:col>
      <xdr:colOff>41415</xdr:colOff>
      <xdr:row>13</xdr:row>
      <xdr:rowOff>305481</xdr:rowOff>
    </xdr:from>
    <xdr:to>
      <xdr:col>1</xdr:col>
      <xdr:colOff>416</xdr:colOff>
      <xdr:row>13</xdr:row>
      <xdr:rowOff>1008178</xdr:rowOff>
    </xdr:to>
    <xdr:pic>
      <xdr:nvPicPr>
        <xdr:cNvPr id="72" name="Picture 71" descr="easy 23-FL 800.png">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6" cstate="print"/>
        <a:stretch>
          <a:fillRect/>
        </a:stretch>
      </xdr:blipFill>
      <xdr:spPr>
        <a:xfrm>
          <a:off x="41415" y="10868706"/>
          <a:ext cx="1263926" cy="702697"/>
        </a:xfrm>
        <a:prstGeom prst="rect">
          <a:avLst/>
        </a:prstGeom>
      </xdr:spPr>
    </xdr:pic>
    <xdr:clientData/>
  </xdr:twoCellAnchor>
  <xdr:twoCellAnchor editAs="oneCell">
    <xdr:from>
      <xdr:col>0</xdr:col>
      <xdr:colOff>19050</xdr:colOff>
      <xdr:row>27</xdr:row>
      <xdr:rowOff>238953</xdr:rowOff>
    </xdr:from>
    <xdr:to>
      <xdr:col>0</xdr:col>
      <xdr:colOff>1277178</xdr:colOff>
      <xdr:row>27</xdr:row>
      <xdr:rowOff>941650</xdr:rowOff>
    </xdr:to>
    <xdr:pic>
      <xdr:nvPicPr>
        <xdr:cNvPr id="73" name="Picture 72" descr="easy 23-FL 800.png">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6" cstate="print"/>
        <a:stretch>
          <a:fillRect/>
        </a:stretch>
      </xdr:blipFill>
      <xdr:spPr>
        <a:xfrm>
          <a:off x="19050" y="39605778"/>
          <a:ext cx="1258128" cy="702697"/>
        </a:xfrm>
        <a:prstGeom prst="rect">
          <a:avLst/>
        </a:prstGeom>
      </xdr:spPr>
    </xdr:pic>
    <xdr:clientData/>
  </xdr:twoCellAnchor>
  <xdr:twoCellAnchor editAs="oneCell">
    <xdr:from>
      <xdr:col>0</xdr:col>
      <xdr:colOff>30646</xdr:colOff>
      <xdr:row>36</xdr:row>
      <xdr:rowOff>210378</xdr:rowOff>
    </xdr:from>
    <xdr:to>
      <xdr:col>0</xdr:col>
      <xdr:colOff>1288774</xdr:colOff>
      <xdr:row>36</xdr:row>
      <xdr:rowOff>913075</xdr:rowOff>
    </xdr:to>
    <xdr:pic>
      <xdr:nvPicPr>
        <xdr:cNvPr id="74" name="Picture 73" descr="easy 23-FL 800.png">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6" cstate="print"/>
        <a:stretch>
          <a:fillRect/>
        </a:stretch>
      </xdr:blipFill>
      <xdr:spPr>
        <a:xfrm>
          <a:off x="30646" y="58360503"/>
          <a:ext cx="1258128" cy="702697"/>
        </a:xfrm>
        <a:prstGeom prst="rect">
          <a:avLst/>
        </a:prstGeom>
      </xdr:spPr>
    </xdr:pic>
    <xdr:clientData/>
  </xdr:twoCellAnchor>
  <xdr:twoCellAnchor editAs="oneCell">
    <xdr:from>
      <xdr:col>0</xdr:col>
      <xdr:colOff>107259</xdr:colOff>
      <xdr:row>18</xdr:row>
      <xdr:rowOff>172838</xdr:rowOff>
    </xdr:from>
    <xdr:to>
      <xdr:col>0</xdr:col>
      <xdr:colOff>1234523</xdr:colOff>
      <xdr:row>18</xdr:row>
      <xdr:rowOff>1185512</xdr:rowOff>
    </xdr:to>
    <xdr:pic>
      <xdr:nvPicPr>
        <xdr:cNvPr id="75" name="Picture 74" descr="Zoom-mic-LF 800.png">
          <a:extLst>
            <a:ext uri="{FF2B5EF4-FFF2-40B4-BE49-F238E27FC236}">
              <a16:creationId xmlns:a16="http://schemas.microsoft.com/office/drawing/2014/main" id="{00000000-0008-0000-0200-00004B000000}"/>
            </a:ext>
          </a:extLst>
        </xdr:cNvPr>
        <xdr:cNvPicPr>
          <a:picLocks noChangeAspect="1"/>
        </xdr:cNvPicPr>
      </xdr:nvPicPr>
      <xdr:blipFill>
        <a:blip xmlns:r="http://schemas.openxmlformats.org/officeDocument/2006/relationships" r:embed="rId7" cstate="print"/>
        <a:stretch>
          <a:fillRect/>
        </a:stretch>
      </xdr:blipFill>
      <xdr:spPr>
        <a:xfrm>
          <a:off x="107259" y="22289888"/>
          <a:ext cx="1127264" cy="1012674"/>
        </a:xfrm>
        <a:prstGeom prst="rect">
          <a:avLst/>
        </a:prstGeom>
      </xdr:spPr>
    </xdr:pic>
    <xdr:clientData/>
  </xdr:twoCellAnchor>
  <xdr:twoCellAnchor editAs="oneCell">
    <xdr:from>
      <xdr:col>0</xdr:col>
      <xdr:colOff>93179</xdr:colOff>
      <xdr:row>32</xdr:row>
      <xdr:rowOff>143289</xdr:rowOff>
    </xdr:from>
    <xdr:to>
      <xdr:col>0</xdr:col>
      <xdr:colOff>1258543</xdr:colOff>
      <xdr:row>32</xdr:row>
      <xdr:rowOff>1155963</xdr:rowOff>
    </xdr:to>
    <xdr:pic>
      <xdr:nvPicPr>
        <xdr:cNvPr id="76" name="Picture 75" descr="Zoom-mic-LF 800.png">
          <a:extLst>
            <a:ext uri="{FF2B5EF4-FFF2-40B4-BE49-F238E27FC236}">
              <a16:creationId xmlns:a16="http://schemas.microsoft.com/office/drawing/2014/main" id="{00000000-0008-0000-0200-00004C000000}"/>
            </a:ext>
          </a:extLst>
        </xdr:cNvPr>
        <xdr:cNvPicPr>
          <a:picLocks noChangeAspect="1"/>
        </xdr:cNvPicPr>
      </xdr:nvPicPr>
      <xdr:blipFill>
        <a:blip xmlns:r="http://schemas.openxmlformats.org/officeDocument/2006/relationships" r:embed="rId7" cstate="print"/>
        <a:stretch>
          <a:fillRect/>
        </a:stretch>
      </xdr:blipFill>
      <xdr:spPr>
        <a:xfrm>
          <a:off x="93179" y="51063939"/>
          <a:ext cx="1165364" cy="1012674"/>
        </a:xfrm>
        <a:prstGeom prst="rect">
          <a:avLst/>
        </a:prstGeom>
      </xdr:spPr>
    </xdr:pic>
    <xdr:clientData/>
  </xdr:twoCellAnchor>
  <xdr:twoCellAnchor editAs="oneCell">
    <xdr:from>
      <xdr:col>0</xdr:col>
      <xdr:colOff>107259</xdr:colOff>
      <xdr:row>41</xdr:row>
      <xdr:rowOff>168137</xdr:rowOff>
    </xdr:from>
    <xdr:to>
      <xdr:col>0</xdr:col>
      <xdr:colOff>1234523</xdr:colOff>
      <xdr:row>41</xdr:row>
      <xdr:rowOff>1180811</xdr:rowOff>
    </xdr:to>
    <xdr:pic>
      <xdr:nvPicPr>
        <xdr:cNvPr id="77" name="Picture 76" descr="Zoom-mic-LF 800.png">
          <a:extLst>
            <a:ext uri="{FF2B5EF4-FFF2-40B4-BE49-F238E27FC236}">
              <a16:creationId xmlns:a16="http://schemas.microsoft.com/office/drawing/2014/main" id="{00000000-0008-0000-0200-00004D000000}"/>
            </a:ext>
          </a:extLst>
        </xdr:cNvPr>
        <xdr:cNvPicPr>
          <a:picLocks noChangeAspect="1"/>
        </xdr:cNvPicPr>
      </xdr:nvPicPr>
      <xdr:blipFill>
        <a:blip xmlns:r="http://schemas.openxmlformats.org/officeDocument/2006/relationships" r:embed="rId7" cstate="print"/>
        <a:stretch>
          <a:fillRect/>
        </a:stretch>
      </xdr:blipFill>
      <xdr:spPr>
        <a:xfrm>
          <a:off x="107259" y="69872087"/>
          <a:ext cx="1127264" cy="1012674"/>
        </a:xfrm>
        <a:prstGeom prst="rect">
          <a:avLst/>
        </a:prstGeom>
      </xdr:spPr>
    </xdr:pic>
    <xdr:clientData/>
  </xdr:twoCellAnchor>
  <xdr:twoCellAnchor editAs="oneCell">
    <xdr:from>
      <xdr:col>0</xdr:col>
      <xdr:colOff>113057</xdr:colOff>
      <xdr:row>30</xdr:row>
      <xdr:rowOff>221560</xdr:rowOff>
    </xdr:from>
    <xdr:to>
      <xdr:col>0</xdr:col>
      <xdr:colOff>1217403</xdr:colOff>
      <xdr:row>30</xdr:row>
      <xdr:rowOff>1290015</xdr:rowOff>
    </xdr:to>
    <xdr:pic>
      <xdr:nvPicPr>
        <xdr:cNvPr id="78" name="Picture 77" descr="Zoom 800.png">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8" cstate="print"/>
        <a:stretch>
          <a:fillRect/>
        </a:stretch>
      </xdr:blipFill>
      <xdr:spPr>
        <a:xfrm>
          <a:off x="113057" y="46522585"/>
          <a:ext cx="1104346" cy="1068455"/>
        </a:xfrm>
        <a:prstGeom prst="rect">
          <a:avLst/>
        </a:prstGeom>
      </xdr:spPr>
    </xdr:pic>
    <xdr:clientData/>
  </xdr:twoCellAnchor>
  <xdr:twoCellAnchor editAs="oneCell">
    <xdr:from>
      <xdr:col>0</xdr:col>
      <xdr:colOff>135421</xdr:colOff>
      <xdr:row>39</xdr:row>
      <xdr:rowOff>142875</xdr:rowOff>
    </xdr:from>
    <xdr:to>
      <xdr:col>0</xdr:col>
      <xdr:colOff>1201667</xdr:colOff>
      <xdr:row>39</xdr:row>
      <xdr:rowOff>1211330</xdr:rowOff>
    </xdr:to>
    <xdr:pic>
      <xdr:nvPicPr>
        <xdr:cNvPr id="79" name="Picture 78" descr="Zoom 800.png">
          <a:extLst>
            <a:ext uri="{FF2B5EF4-FFF2-40B4-BE49-F238E27FC236}">
              <a16:creationId xmlns:a16="http://schemas.microsoft.com/office/drawing/2014/main" id="{00000000-0008-0000-0200-00004F000000}"/>
            </a:ext>
          </a:extLst>
        </xdr:cNvPr>
        <xdr:cNvPicPr>
          <a:picLocks noChangeAspect="1"/>
        </xdr:cNvPicPr>
      </xdr:nvPicPr>
      <xdr:blipFill>
        <a:blip xmlns:r="http://schemas.openxmlformats.org/officeDocument/2006/relationships" r:embed="rId8" cstate="print"/>
        <a:stretch>
          <a:fillRect/>
        </a:stretch>
      </xdr:blipFill>
      <xdr:spPr>
        <a:xfrm>
          <a:off x="135421" y="65227200"/>
          <a:ext cx="1066246" cy="1068455"/>
        </a:xfrm>
        <a:prstGeom prst="rect">
          <a:avLst/>
        </a:prstGeom>
      </xdr:spPr>
    </xdr:pic>
    <xdr:clientData/>
  </xdr:twoCellAnchor>
  <xdr:twoCellAnchor editAs="oneCell">
    <xdr:from>
      <xdr:col>0</xdr:col>
      <xdr:colOff>110573</xdr:colOff>
      <xdr:row>22</xdr:row>
      <xdr:rowOff>175178</xdr:rowOff>
    </xdr:from>
    <xdr:to>
      <xdr:col>0</xdr:col>
      <xdr:colOff>1231170</xdr:colOff>
      <xdr:row>22</xdr:row>
      <xdr:rowOff>1091457</xdr:rowOff>
    </xdr:to>
    <xdr:pic>
      <xdr:nvPicPr>
        <xdr:cNvPr id="63" name="图片 3">
          <a:extLst>
            <a:ext uri="{FF2B5EF4-FFF2-40B4-BE49-F238E27FC236}">
              <a16:creationId xmlns:a16="http://schemas.microsoft.com/office/drawing/2014/main" id="{00000000-0008-0000-0200-00003F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814" t="12821" r="23755" b="24534"/>
        <a:stretch/>
      </xdr:blipFill>
      <xdr:spPr bwMode="auto">
        <a:xfrm>
          <a:off x="110573" y="29740778"/>
          <a:ext cx="1120597" cy="91627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62947</xdr:colOff>
      <xdr:row>20</xdr:row>
      <xdr:rowOff>228600</xdr:rowOff>
    </xdr:from>
    <xdr:to>
      <xdr:col>0</xdr:col>
      <xdr:colOff>1302854</xdr:colOff>
      <xdr:row>20</xdr:row>
      <xdr:rowOff>934511</xdr:rowOff>
    </xdr:to>
    <xdr:pic>
      <xdr:nvPicPr>
        <xdr:cNvPr id="82" name="图片 4">
          <a:extLst>
            <a:ext uri="{FF2B5EF4-FFF2-40B4-BE49-F238E27FC236}">
              <a16:creationId xmlns:a16="http://schemas.microsoft.com/office/drawing/2014/main" id="{00000000-0008-0000-0200-00005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906" t="32583" r="18834" b="30968"/>
        <a:stretch/>
      </xdr:blipFill>
      <xdr:spPr>
        <a:xfrm>
          <a:off x="62947" y="25165050"/>
          <a:ext cx="1239907" cy="705911"/>
        </a:xfrm>
        <a:prstGeom prst="rect">
          <a:avLst/>
        </a:prstGeom>
      </xdr:spPr>
    </xdr:pic>
    <xdr:clientData/>
  </xdr:twoCellAnchor>
  <xdr:twoCellAnchor editAs="oneCell">
    <xdr:from>
      <xdr:col>0</xdr:col>
      <xdr:colOff>76200</xdr:colOff>
      <xdr:row>23</xdr:row>
      <xdr:rowOff>152400</xdr:rowOff>
    </xdr:from>
    <xdr:to>
      <xdr:col>0</xdr:col>
      <xdr:colOff>1195749</xdr:colOff>
      <xdr:row>23</xdr:row>
      <xdr:rowOff>1091294</xdr:rowOff>
    </xdr:to>
    <xdr:pic>
      <xdr:nvPicPr>
        <xdr:cNvPr id="80" name="Picture 79" descr="screenshot_1641786069.png">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9" cstate="print"/>
        <a:stretch>
          <a:fillRect/>
        </a:stretch>
      </xdr:blipFill>
      <xdr:spPr>
        <a:xfrm>
          <a:off x="76200" y="31937325"/>
          <a:ext cx="1119549" cy="938894"/>
        </a:xfrm>
        <a:prstGeom prst="rect">
          <a:avLst/>
        </a:prstGeom>
      </xdr:spPr>
    </xdr:pic>
    <xdr:clientData/>
  </xdr:twoCellAnchor>
  <xdr:twoCellAnchor editAs="oneCell">
    <xdr:from>
      <xdr:col>0</xdr:col>
      <xdr:colOff>0</xdr:colOff>
      <xdr:row>0</xdr:row>
      <xdr:rowOff>0</xdr:rowOff>
    </xdr:from>
    <xdr:to>
      <xdr:col>9</xdr:col>
      <xdr:colOff>25400</xdr:colOff>
      <xdr:row>2</xdr:row>
      <xdr:rowOff>209550</xdr:rowOff>
    </xdr:to>
    <xdr:pic>
      <xdr:nvPicPr>
        <xdr:cNvPr id="59" name="Picture 58">
          <a:extLst>
            <a:ext uri="{FF2B5EF4-FFF2-40B4-BE49-F238E27FC236}">
              <a16:creationId xmlns:a16="http://schemas.microsoft.com/office/drawing/2014/main" id="{00000000-0008-0000-0200-00003B000000}"/>
            </a:ext>
          </a:extLst>
        </xdr:cNvPr>
        <xdr:cNvPicPr/>
      </xdr:nvPicPr>
      <xdr:blipFill>
        <a:blip xmlns:r="http://schemas.openxmlformats.org/officeDocument/2006/relationships" r:embed="rId10" cstate="print"/>
        <a:srcRect/>
        <a:stretch>
          <a:fillRect/>
        </a:stretch>
      </xdr:blipFill>
      <xdr:spPr bwMode="auto">
        <a:xfrm>
          <a:off x="0" y="0"/>
          <a:ext cx="10807700" cy="1555750"/>
        </a:xfrm>
        <a:prstGeom prst="rect">
          <a:avLst/>
        </a:prstGeom>
        <a:noFill/>
        <a:ln w="9525">
          <a:noFill/>
          <a:miter lim="800000"/>
          <a:headEnd/>
          <a:tailEnd/>
        </a:ln>
      </xdr:spPr>
    </xdr:pic>
    <xdr:clientData/>
  </xdr:twoCellAnchor>
  <xdr:twoCellAnchor editAs="oneCell">
    <xdr:from>
      <xdr:col>0</xdr:col>
      <xdr:colOff>228600</xdr:colOff>
      <xdr:row>43</xdr:row>
      <xdr:rowOff>1104900</xdr:rowOff>
    </xdr:from>
    <xdr:to>
      <xdr:col>0</xdr:col>
      <xdr:colOff>1066800</xdr:colOff>
      <xdr:row>43</xdr:row>
      <xdr:rowOff>2343150</xdr:rowOff>
    </xdr:to>
    <xdr:pic>
      <xdr:nvPicPr>
        <xdr:cNvPr id="89" name="Picture 88" descr="IPC-P213-AF40KC.png">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11"/>
        <a:stretch>
          <a:fillRect/>
        </a:stretch>
      </xdr:blipFill>
      <xdr:spPr>
        <a:xfrm>
          <a:off x="228600" y="82619850"/>
          <a:ext cx="838200" cy="1238250"/>
        </a:xfrm>
        <a:prstGeom prst="rect">
          <a:avLst/>
        </a:prstGeom>
      </xdr:spPr>
    </xdr:pic>
    <xdr:clientData/>
  </xdr:twoCellAnchor>
  <xdr:twoCellAnchor editAs="oneCell">
    <xdr:from>
      <xdr:col>0</xdr:col>
      <xdr:colOff>42565</xdr:colOff>
      <xdr:row>12</xdr:row>
      <xdr:rowOff>247650</xdr:rowOff>
    </xdr:from>
    <xdr:to>
      <xdr:col>0</xdr:col>
      <xdr:colOff>1276350</xdr:colOff>
      <xdr:row>12</xdr:row>
      <xdr:rowOff>1230583</xdr:rowOff>
    </xdr:to>
    <xdr:pic>
      <xdr:nvPicPr>
        <xdr:cNvPr id="101" name="图片 8">
          <a:extLst>
            <a:ext uri="{FF2B5EF4-FFF2-40B4-BE49-F238E27FC236}">
              <a16:creationId xmlns:a16="http://schemas.microsoft.com/office/drawing/2014/main" id="{00000000-0008-0000-0200-000065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1347" t="17228" r="13532" b="9267"/>
        <a:stretch/>
      </xdr:blipFill>
      <xdr:spPr>
        <a:xfrm>
          <a:off x="42565" y="17287875"/>
          <a:ext cx="1233785" cy="982933"/>
        </a:xfrm>
        <a:prstGeom prst="rect">
          <a:avLst/>
        </a:prstGeom>
      </xdr:spPr>
    </xdr:pic>
    <xdr:clientData/>
  </xdr:twoCellAnchor>
  <xdr:twoCellAnchor>
    <xdr:from>
      <xdr:col>0</xdr:col>
      <xdr:colOff>114300</xdr:colOff>
      <xdr:row>6</xdr:row>
      <xdr:rowOff>47625</xdr:rowOff>
    </xdr:from>
    <xdr:to>
      <xdr:col>0</xdr:col>
      <xdr:colOff>1188853</xdr:colOff>
      <xdr:row>6</xdr:row>
      <xdr:rowOff>1247775</xdr:rowOff>
    </xdr:to>
    <xdr:pic>
      <xdr:nvPicPr>
        <xdr:cNvPr id="90" name="图片 9" descr="14__=C7BB02B6DF97E08E8f9e8a93d@cn-uniview">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4300" y="6076950"/>
          <a:ext cx="1074553"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6</xdr:row>
      <xdr:rowOff>1238250</xdr:rowOff>
    </xdr:from>
    <xdr:to>
      <xdr:col>0</xdr:col>
      <xdr:colOff>1019645</xdr:colOff>
      <xdr:row>6</xdr:row>
      <xdr:rowOff>2305050</xdr:rowOff>
    </xdr:to>
    <xdr:pic>
      <xdr:nvPicPr>
        <xdr:cNvPr id="93" name="图片 12" descr="16__=C7BB02B6DF97E08E8f9e8a93d@cn-uniview">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95275" y="7267575"/>
          <a:ext cx="72437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7</xdr:row>
      <xdr:rowOff>47625</xdr:rowOff>
    </xdr:from>
    <xdr:to>
      <xdr:col>0</xdr:col>
      <xdr:colOff>1188853</xdr:colOff>
      <xdr:row>7</xdr:row>
      <xdr:rowOff>1247775</xdr:rowOff>
    </xdr:to>
    <xdr:pic>
      <xdr:nvPicPr>
        <xdr:cNvPr id="100" name="图片 9" descr="14__=C7BB02B6DF97E08E8f9e8a93d@cn-uniview">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4300" y="15325725"/>
          <a:ext cx="1074553"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7</xdr:row>
      <xdr:rowOff>1219200</xdr:rowOff>
    </xdr:from>
    <xdr:to>
      <xdr:col>0</xdr:col>
      <xdr:colOff>971550</xdr:colOff>
      <xdr:row>7</xdr:row>
      <xdr:rowOff>2268509</xdr:rowOff>
    </xdr:to>
    <xdr:pic>
      <xdr:nvPicPr>
        <xdr:cNvPr id="102" name="图片 10" descr="13__=C7BB02B6DF97E08E8f9e8a93d@cn-uniview">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76225" y="16497300"/>
          <a:ext cx="695325" cy="1049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6</xdr:row>
      <xdr:rowOff>2390775</xdr:rowOff>
    </xdr:from>
    <xdr:to>
      <xdr:col>1</xdr:col>
      <xdr:colOff>781049</xdr:colOff>
      <xdr:row>6</xdr:row>
      <xdr:rowOff>3002952</xdr:rowOff>
    </xdr:to>
    <xdr:pic>
      <xdr:nvPicPr>
        <xdr:cNvPr id="103" name="Picture 102" descr="0a44dad2fb4658571d4ae09ca48e37a4.png">
          <a:extLst>
            <a:ext uri="{FF2B5EF4-FFF2-40B4-BE49-F238E27FC236}">
              <a16:creationId xmlns:a16="http://schemas.microsoft.com/office/drawing/2014/main" id="{00000000-0008-0000-0200-000067000000}"/>
            </a:ext>
          </a:extLst>
        </xdr:cNvPr>
        <xdr:cNvPicPr>
          <a:picLocks noChangeAspect="1"/>
        </xdr:cNvPicPr>
      </xdr:nvPicPr>
      <xdr:blipFill>
        <a:blip xmlns:r="http://schemas.openxmlformats.org/officeDocument/2006/relationships" r:embed="rId3" cstate="print"/>
        <a:stretch>
          <a:fillRect/>
        </a:stretch>
      </xdr:blipFill>
      <xdr:spPr>
        <a:xfrm>
          <a:off x="1543050" y="4724400"/>
          <a:ext cx="542924" cy="612177"/>
        </a:xfrm>
        <a:prstGeom prst="rect">
          <a:avLst/>
        </a:prstGeom>
      </xdr:spPr>
    </xdr:pic>
    <xdr:clientData/>
  </xdr:twoCellAnchor>
  <xdr:twoCellAnchor editAs="oneCell">
    <xdr:from>
      <xdr:col>1</xdr:col>
      <xdr:colOff>209550</xdr:colOff>
      <xdr:row>7</xdr:row>
      <xdr:rowOff>2619375</xdr:rowOff>
    </xdr:from>
    <xdr:to>
      <xdr:col>1</xdr:col>
      <xdr:colOff>752474</xdr:colOff>
      <xdr:row>7</xdr:row>
      <xdr:rowOff>3231552</xdr:rowOff>
    </xdr:to>
    <xdr:pic>
      <xdr:nvPicPr>
        <xdr:cNvPr id="104" name="Picture 103" descr="0a44dad2fb4658571d4ae09ca48e37a4.png">
          <a:extLst>
            <a:ext uri="{FF2B5EF4-FFF2-40B4-BE49-F238E27FC236}">
              <a16:creationId xmlns:a16="http://schemas.microsoft.com/office/drawing/2014/main" id="{00000000-0008-0000-0200-000068000000}"/>
            </a:ext>
          </a:extLst>
        </xdr:cNvPr>
        <xdr:cNvPicPr>
          <a:picLocks noChangeAspect="1"/>
        </xdr:cNvPicPr>
      </xdr:nvPicPr>
      <xdr:blipFill>
        <a:blip xmlns:r="http://schemas.openxmlformats.org/officeDocument/2006/relationships" r:embed="rId3" cstate="print"/>
        <a:stretch>
          <a:fillRect/>
        </a:stretch>
      </xdr:blipFill>
      <xdr:spPr>
        <a:xfrm>
          <a:off x="1514475" y="8134350"/>
          <a:ext cx="542924" cy="612177"/>
        </a:xfrm>
        <a:prstGeom prst="rect">
          <a:avLst/>
        </a:prstGeom>
      </xdr:spPr>
    </xdr:pic>
    <xdr:clientData/>
  </xdr:twoCellAnchor>
  <xdr:twoCellAnchor editAs="oneCell">
    <xdr:from>
      <xdr:col>1</xdr:col>
      <xdr:colOff>171450</xdr:colOff>
      <xdr:row>20</xdr:row>
      <xdr:rowOff>1666875</xdr:rowOff>
    </xdr:from>
    <xdr:to>
      <xdr:col>1</xdr:col>
      <xdr:colOff>714374</xdr:colOff>
      <xdr:row>20</xdr:row>
      <xdr:rowOff>2279052</xdr:rowOff>
    </xdr:to>
    <xdr:pic>
      <xdr:nvPicPr>
        <xdr:cNvPr id="105" name="Picture 104" descr="0a44dad2fb4658571d4ae09ca48e37a4.png">
          <a:extLst>
            <a:ext uri="{FF2B5EF4-FFF2-40B4-BE49-F238E27FC236}">
              <a16:creationId xmlns:a16="http://schemas.microsoft.com/office/drawing/2014/main" id="{00000000-0008-0000-0200-000069000000}"/>
            </a:ext>
          </a:extLst>
        </xdr:cNvPr>
        <xdr:cNvPicPr>
          <a:picLocks noChangeAspect="1"/>
        </xdr:cNvPicPr>
      </xdr:nvPicPr>
      <xdr:blipFill>
        <a:blip xmlns:r="http://schemas.openxmlformats.org/officeDocument/2006/relationships" r:embed="rId3" cstate="print"/>
        <a:stretch>
          <a:fillRect/>
        </a:stretch>
      </xdr:blipFill>
      <xdr:spPr>
        <a:xfrm>
          <a:off x="1476375" y="35690175"/>
          <a:ext cx="542924" cy="612177"/>
        </a:xfrm>
        <a:prstGeom prst="rect">
          <a:avLst/>
        </a:prstGeom>
      </xdr:spPr>
    </xdr:pic>
    <xdr:clientData/>
  </xdr:twoCellAnchor>
  <xdr:twoCellAnchor editAs="oneCell">
    <xdr:from>
      <xdr:col>1</xdr:col>
      <xdr:colOff>161925</xdr:colOff>
      <xdr:row>23</xdr:row>
      <xdr:rowOff>1971675</xdr:rowOff>
    </xdr:from>
    <xdr:to>
      <xdr:col>1</xdr:col>
      <xdr:colOff>704849</xdr:colOff>
      <xdr:row>23</xdr:row>
      <xdr:rowOff>2583852</xdr:rowOff>
    </xdr:to>
    <xdr:pic>
      <xdr:nvPicPr>
        <xdr:cNvPr id="107" name="Picture 106" descr="0a44dad2fb4658571d4ae09ca48e37a4.png">
          <a:extLst>
            <a:ext uri="{FF2B5EF4-FFF2-40B4-BE49-F238E27FC236}">
              <a16:creationId xmlns:a16="http://schemas.microsoft.com/office/drawing/2014/main" id="{00000000-0008-0000-0200-00006B000000}"/>
            </a:ext>
          </a:extLst>
        </xdr:cNvPr>
        <xdr:cNvPicPr>
          <a:picLocks noChangeAspect="1"/>
        </xdr:cNvPicPr>
      </xdr:nvPicPr>
      <xdr:blipFill>
        <a:blip xmlns:r="http://schemas.openxmlformats.org/officeDocument/2006/relationships" r:embed="rId3" cstate="print"/>
        <a:stretch>
          <a:fillRect/>
        </a:stretch>
      </xdr:blipFill>
      <xdr:spPr>
        <a:xfrm>
          <a:off x="1466850" y="42843450"/>
          <a:ext cx="542924" cy="612177"/>
        </a:xfrm>
        <a:prstGeom prst="rect">
          <a:avLst/>
        </a:prstGeom>
      </xdr:spPr>
    </xdr:pic>
    <xdr:clientData/>
  </xdr:twoCellAnchor>
  <xdr:twoCellAnchor editAs="oneCell">
    <xdr:from>
      <xdr:col>0</xdr:col>
      <xdr:colOff>400050</xdr:colOff>
      <xdr:row>43</xdr:row>
      <xdr:rowOff>114300</xdr:rowOff>
    </xdr:from>
    <xdr:to>
      <xdr:col>0</xdr:col>
      <xdr:colOff>942974</xdr:colOff>
      <xdr:row>43</xdr:row>
      <xdr:rowOff>726477</xdr:rowOff>
    </xdr:to>
    <xdr:pic>
      <xdr:nvPicPr>
        <xdr:cNvPr id="108" name="Picture 107" descr="0a44dad2fb4658571d4ae09ca48e37a4.png">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3" cstate="print"/>
        <a:stretch>
          <a:fillRect/>
        </a:stretch>
      </xdr:blipFill>
      <xdr:spPr>
        <a:xfrm>
          <a:off x="400050" y="81629250"/>
          <a:ext cx="542924" cy="612177"/>
        </a:xfrm>
        <a:prstGeom prst="rect">
          <a:avLst/>
        </a:prstGeom>
      </xdr:spPr>
    </xdr:pic>
    <xdr:clientData/>
  </xdr:twoCellAnchor>
  <xdr:twoCellAnchor editAs="oneCell">
    <xdr:from>
      <xdr:col>0</xdr:col>
      <xdr:colOff>111815</xdr:colOff>
      <xdr:row>21</xdr:row>
      <xdr:rowOff>207065</xdr:rowOff>
    </xdr:from>
    <xdr:to>
      <xdr:col>0</xdr:col>
      <xdr:colOff>1207190</xdr:colOff>
      <xdr:row>21</xdr:row>
      <xdr:rowOff>1150454</xdr:rowOff>
    </xdr:to>
    <xdr:pic>
      <xdr:nvPicPr>
        <xdr:cNvPr id="57" name="图片 5">
          <a:extLst>
            <a:ext uri="{FF2B5EF4-FFF2-40B4-BE49-F238E27FC236}">
              <a16:creationId xmlns:a16="http://schemas.microsoft.com/office/drawing/2014/main" id="{00000000-0008-0000-0200-000039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498" t="11672" r="29734" b="20558"/>
        <a:stretch/>
      </xdr:blipFill>
      <xdr:spPr bwMode="auto">
        <a:xfrm>
          <a:off x="111815" y="38859515"/>
          <a:ext cx="1095375" cy="9433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295275</xdr:colOff>
      <xdr:row>11</xdr:row>
      <xdr:rowOff>2238375</xdr:rowOff>
    </xdr:from>
    <xdr:to>
      <xdr:col>1</xdr:col>
      <xdr:colOff>838199</xdr:colOff>
      <xdr:row>12</xdr:row>
      <xdr:rowOff>535977</xdr:rowOff>
    </xdr:to>
    <xdr:pic>
      <xdr:nvPicPr>
        <xdr:cNvPr id="91" name="Picture 90" descr="0a44dad2fb4658571d4ae09ca48e37a4.png">
          <a:extLst>
            <a:ext uri="{FF2B5EF4-FFF2-40B4-BE49-F238E27FC236}">
              <a16:creationId xmlns:a16="http://schemas.microsoft.com/office/drawing/2014/main" id="{00000000-0008-0000-0200-00005B000000}"/>
            </a:ext>
          </a:extLst>
        </xdr:cNvPr>
        <xdr:cNvPicPr>
          <a:picLocks noChangeAspect="1"/>
        </xdr:cNvPicPr>
      </xdr:nvPicPr>
      <xdr:blipFill>
        <a:blip xmlns:r="http://schemas.openxmlformats.org/officeDocument/2006/relationships" r:embed="rId3" cstate="print"/>
        <a:stretch>
          <a:fillRect/>
        </a:stretch>
      </xdr:blipFill>
      <xdr:spPr>
        <a:xfrm>
          <a:off x="1600200" y="16964025"/>
          <a:ext cx="542924" cy="612177"/>
        </a:xfrm>
        <a:prstGeom prst="rect">
          <a:avLst/>
        </a:prstGeom>
      </xdr:spPr>
    </xdr:pic>
    <xdr:clientData/>
  </xdr:twoCellAnchor>
  <xdr:twoCellAnchor editAs="oneCell">
    <xdr:from>
      <xdr:col>0</xdr:col>
      <xdr:colOff>228600</xdr:colOff>
      <xdr:row>8</xdr:row>
      <xdr:rowOff>942975</xdr:rowOff>
    </xdr:from>
    <xdr:to>
      <xdr:col>0</xdr:col>
      <xdr:colOff>1057274</xdr:colOff>
      <xdr:row>8</xdr:row>
      <xdr:rowOff>2325141</xdr:rowOff>
    </xdr:to>
    <xdr:pic>
      <xdr:nvPicPr>
        <xdr:cNvPr id="54" name="Picture 53" descr="T1L-2WT (2) copy.png">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16" cstate="print"/>
        <a:stretch>
          <a:fillRect/>
        </a:stretch>
      </xdr:blipFill>
      <xdr:spPr>
        <a:xfrm>
          <a:off x="228600" y="9753600"/>
          <a:ext cx="828674" cy="1382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136661</xdr:colOff>
      <xdr:row>16</xdr:row>
      <xdr:rowOff>834472</xdr:rowOff>
    </xdr:from>
    <xdr:to>
      <xdr:col>0</xdr:col>
      <xdr:colOff>1304781</xdr:colOff>
      <xdr:row>16</xdr:row>
      <xdr:rowOff>1367871</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661" y="21549276"/>
          <a:ext cx="1215745" cy="533399"/>
        </a:xfrm>
        <a:prstGeom prst="rect">
          <a:avLst/>
        </a:prstGeom>
      </xdr:spPr>
    </xdr:pic>
    <xdr:clientData/>
  </xdr:twoCellAnchor>
  <xdr:twoCellAnchor editAs="oneCell">
    <xdr:from>
      <xdr:col>0</xdr:col>
      <xdr:colOff>103529</xdr:colOff>
      <xdr:row>15</xdr:row>
      <xdr:rowOff>1171575</xdr:rowOff>
    </xdr:from>
    <xdr:to>
      <xdr:col>0</xdr:col>
      <xdr:colOff>1244459</xdr:colOff>
      <xdr:row>15</xdr:row>
      <xdr:rowOff>1541677</xdr:rowOff>
    </xdr:to>
    <xdr:pic>
      <xdr:nvPicPr>
        <xdr:cNvPr id="14" name="Picture 13" descr="14.png">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cstate="print"/>
        <a:stretch>
          <a:fillRect/>
        </a:stretch>
      </xdr:blipFill>
      <xdr:spPr>
        <a:xfrm>
          <a:off x="103529" y="19285640"/>
          <a:ext cx="1140930" cy="370102"/>
        </a:xfrm>
        <a:prstGeom prst="rect">
          <a:avLst/>
        </a:prstGeom>
      </xdr:spPr>
    </xdr:pic>
    <xdr:clientData/>
  </xdr:twoCellAnchor>
  <xdr:twoCellAnchor editAs="oneCell">
    <xdr:from>
      <xdr:col>0</xdr:col>
      <xdr:colOff>685801</xdr:colOff>
      <xdr:row>6</xdr:row>
      <xdr:rowOff>45046</xdr:rowOff>
    </xdr:from>
    <xdr:to>
      <xdr:col>0</xdr:col>
      <xdr:colOff>1228725</xdr:colOff>
      <xdr:row>6</xdr:row>
      <xdr:rowOff>657223</xdr:rowOff>
    </xdr:to>
    <xdr:pic>
      <xdr:nvPicPr>
        <xdr:cNvPr id="13" name="Picture 12" descr="0a44dad2fb4658571d4ae09ca48e37a4.png">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stretch>
          <a:fillRect/>
        </a:stretch>
      </xdr:blipFill>
      <xdr:spPr>
        <a:xfrm>
          <a:off x="685801" y="2654896"/>
          <a:ext cx="542924" cy="612177"/>
        </a:xfrm>
        <a:prstGeom prst="rect">
          <a:avLst/>
        </a:prstGeom>
      </xdr:spPr>
    </xdr:pic>
    <xdr:clientData/>
  </xdr:twoCellAnchor>
  <xdr:twoCellAnchor editAs="oneCell">
    <xdr:from>
      <xdr:col>0</xdr:col>
      <xdr:colOff>666750</xdr:colOff>
      <xdr:row>7</xdr:row>
      <xdr:rowOff>19050</xdr:rowOff>
    </xdr:from>
    <xdr:to>
      <xdr:col>0</xdr:col>
      <xdr:colOff>1209674</xdr:colOff>
      <xdr:row>7</xdr:row>
      <xdr:rowOff>631227</xdr:rowOff>
    </xdr:to>
    <xdr:pic>
      <xdr:nvPicPr>
        <xdr:cNvPr id="17" name="Picture 16" descr="0a44dad2fb4658571d4ae09ca48e37a4.png">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3" cstate="print"/>
        <a:stretch>
          <a:fillRect/>
        </a:stretch>
      </xdr:blipFill>
      <xdr:spPr>
        <a:xfrm>
          <a:off x="666750" y="5419725"/>
          <a:ext cx="542924" cy="612177"/>
        </a:xfrm>
        <a:prstGeom prst="rect">
          <a:avLst/>
        </a:prstGeom>
      </xdr:spPr>
    </xdr:pic>
    <xdr:clientData/>
  </xdr:twoCellAnchor>
  <xdr:twoCellAnchor editAs="oneCell">
    <xdr:from>
      <xdr:col>0</xdr:col>
      <xdr:colOff>107671</xdr:colOff>
      <xdr:row>6</xdr:row>
      <xdr:rowOff>1027036</xdr:rowOff>
    </xdr:from>
    <xdr:to>
      <xdr:col>0</xdr:col>
      <xdr:colOff>1220287</xdr:colOff>
      <xdr:row>6</xdr:row>
      <xdr:rowOff>1482581</xdr:rowOff>
    </xdr:to>
    <xdr:pic>
      <xdr:nvPicPr>
        <xdr:cNvPr id="20" name="Picture 19" descr="XVR-104G.png">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4" cstate="print"/>
        <a:stretch>
          <a:fillRect/>
        </a:stretch>
      </xdr:blipFill>
      <xdr:spPr>
        <a:xfrm>
          <a:off x="107671" y="3395862"/>
          <a:ext cx="1112616" cy="455545"/>
        </a:xfrm>
        <a:prstGeom prst="rect">
          <a:avLst/>
        </a:prstGeom>
      </xdr:spPr>
    </xdr:pic>
    <xdr:clientData/>
  </xdr:twoCellAnchor>
  <xdr:twoCellAnchor editAs="oneCell">
    <xdr:from>
      <xdr:col>0</xdr:col>
      <xdr:colOff>140801</xdr:colOff>
      <xdr:row>7</xdr:row>
      <xdr:rowOff>1002189</xdr:rowOff>
    </xdr:from>
    <xdr:to>
      <xdr:col>0</xdr:col>
      <xdr:colOff>1234367</xdr:colOff>
      <xdr:row>7</xdr:row>
      <xdr:rowOff>1507428</xdr:rowOff>
    </xdr:to>
    <xdr:pic>
      <xdr:nvPicPr>
        <xdr:cNvPr id="26" name="Picture 25" descr="XVR-104G.png">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4" cstate="print"/>
        <a:stretch>
          <a:fillRect/>
        </a:stretch>
      </xdr:blipFill>
      <xdr:spPr>
        <a:xfrm>
          <a:off x="140801" y="5888928"/>
          <a:ext cx="1093566" cy="505239"/>
        </a:xfrm>
        <a:prstGeom prst="rect">
          <a:avLst/>
        </a:prstGeom>
      </xdr:spPr>
    </xdr:pic>
    <xdr:clientData/>
  </xdr:twoCellAnchor>
  <xdr:twoCellAnchor editAs="oneCell">
    <xdr:from>
      <xdr:col>0</xdr:col>
      <xdr:colOff>712304</xdr:colOff>
      <xdr:row>8</xdr:row>
      <xdr:rowOff>16565</xdr:rowOff>
    </xdr:from>
    <xdr:to>
      <xdr:col>0</xdr:col>
      <xdr:colOff>1300637</xdr:colOff>
      <xdr:row>8</xdr:row>
      <xdr:rowOff>345817</xdr:rowOff>
    </xdr:to>
    <xdr:pic>
      <xdr:nvPicPr>
        <xdr:cNvPr id="29" name="Picture 28" descr="NEW 2.png">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5" cstate="print"/>
        <a:stretch>
          <a:fillRect/>
        </a:stretch>
      </xdr:blipFill>
      <xdr:spPr>
        <a:xfrm>
          <a:off x="712304" y="7926456"/>
          <a:ext cx="778833" cy="329252"/>
        </a:xfrm>
        <a:prstGeom prst="rect">
          <a:avLst/>
        </a:prstGeom>
      </xdr:spPr>
    </xdr:pic>
    <xdr:clientData/>
  </xdr:twoCellAnchor>
  <xdr:twoCellAnchor editAs="oneCell">
    <xdr:from>
      <xdr:col>0</xdr:col>
      <xdr:colOff>704021</xdr:colOff>
      <xdr:row>10</xdr:row>
      <xdr:rowOff>8282</xdr:rowOff>
    </xdr:from>
    <xdr:to>
      <xdr:col>0</xdr:col>
      <xdr:colOff>1301879</xdr:colOff>
      <xdr:row>10</xdr:row>
      <xdr:rowOff>337534</xdr:rowOff>
    </xdr:to>
    <xdr:pic>
      <xdr:nvPicPr>
        <xdr:cNvPr id="32" name="Picture 31" descr="NEW 2.png">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5" cstate="print"/>
        <a:stretch>
          <a:fillRect/>
        </a:stretch>
      </xdr:blipFill>
      <xdr:spPr>
        <a:xfrm>
          <a:off x="704021" y="10030239"/>
          <a:ext cx="778833" cy="329252"/>
        </a:xfrm>
        <a:prstGeom prst="rect">
          <a:avLst/>
        </a:prstGeom>
      </xdr:spPr>
    </xdr:pic>
    <xdr:clientData/>
  </xdr:twoCellAnchor>
  <xdr:twoCellAnchor editAs="oneCell">
    <xdr:from>
      <xdr:col>0</xdr:col>
      <xdr:colOff>704021</xdr:colOff>
      <xdr:row>9</xdr:row>
      <xdr:rowOff>8282</xdr:rowOff>
    </xdr:from>
    <xdr:to>
      <xdr:col>0</xdr:col>
      <xdr:colOff>1301879</xdr:colOff>
      <xdr:row>9</xdr:row>
      <xdr:rowOff>337534</xdr:rowOff>
    </xdr:to>
    <xdr:pic>
      <xdr:nvPicPr>
        <xdr:cNvPr id="34" name="Picture 33" descr="NEW 2.png">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5" cstate="print"/>
        <a:stretch>
          <a:fillRect/>
        </a:stretch>
      </xdr:blipFill>
      <xdr:spPr>
        <a:xfrm>
          <a:off x="704021" y="12606130"/>
          <a:ext cx="778833" cy="329252"/>
        </a:xfrm>
        <a:prstGeom prst="rect">
          <a:avLst/>
        </a:prstGeom>
      </xdr:spPr>
    </xdr:pic>
    <xdr:clientData/>
  </xdr:twoCellAnchor>
  <xdr:twoCellAnchor editAs="oneCell">
    <xdr:from>
      <xdr:col>0</xdr:col>
      <xdr:colOff>41411</xdr:colOff>
      <xdr:row>13</xdr:row>
      <xdr:rowOff>218946</xdr:rowOff>
    </xdr:from>
    <xdr:to>
      <xdr:col>0</xdr:col>
      <xdr:colOff>1267651</xdr:colOff>
      <xdr:row>13</xdr:row>
      <xdr:rowOff>679173</xdr:rowOff>
    </xdr:to>
    <xdr:pic>
      <xdr:nvPicPr>
        <xdr:cNvPr id="35" name="Picture 34" descr="800.png">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6" cstate="print"/>
        <a:stretch>
          <a:fillRect/>
        </a:stretch>
      </xdr:blipFill>
      <xdr:spPr>
        <a:xfrm>
          <a:off x="41411" y="16560533"/>
          <a:ext cx="1226240" cy="460227"/>
        </a:xfrm>
        <a:prstGeom prst="rect">
          <a:avLst/>
        </a:prstGeom>
      </xdr:spPr>
    </xdr:pic>
    <xdr:clientData/>
  </xdr:twoCellAnchor>
  <xdr:twoCellAnchor editAs="oneCell">
    <xdr:from>
      <xdr:col>0</xdr:col>
      <xdr:colOff>861391</xdr:colOff>
      <xdr:row>15</xdr:row>
      <xdr:rowOff>16566</xdr:rowOff>
    </xdr:from>
    <xdr:to>
      <xdr:col>1</xdr:col>
      <xdr:colOff>413</xdr:colOff>
      <xdr:row>15</xdr:row>
      <xdr:rowOff>628743</xdr:rowOff>
    </xdr:to>
    <xdr:pic>
      <xdr:nvPicPr>
        <xdr:cNvPr id="36" name="Picture 35" descr="0a44dad2fb4658571d4ae09ca48e37a4.png">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3" cstate="print"/>
        <a:stretch>
          <a:fillRect/>
        </a:stretch>
      </xdr:blipFill>
      <xdr:spPr>
        <a:xfrm>
          <a:off x="861391" y="18130631"/>
          <a:ext cx="542924" cy="612177"/>
        </a:xfrm>
        <a:prstGeom prst="rect">
          <a:avLst/>
        </a:prstGeom>
      </xdr:spPr>
    </xdr:pic>
    <xdr:clientData/>
  </xdr:twoCellAnchor>
  <xdr:twoCellAnchor editAs="oneCell">
    <xdr:from>
      <xdr:col>0</xdr:col>
      <xdr:colOff>704021</xdr:colOff>
      <xdr:row>12</xdr:row>
      <xdr:rowOff>8284</xdr:rowOff>
    </xdr:from>
    <xdr:to>
      <xdr:col>0</xdr:col>
      <xdr:colOff>1301879</xdr:colOff>
      <xdr:row>12</xdr:row>
      <xdr:rowOff>337536</xdr:rowOff>
    </xdr:to>
    <xdr:pic>
      <xdr:nvPicPr>
        <xdr:cNvPr id="37" name="Picture 36" descr="NEW 2.png">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5" cstate="print"/>
        <a:stretch>
          <a:fillRect/>
        </a:stretch>
      </xdr:blipFill>
      <xdr:spPr>
        <a:xfrm>
          <a:off x="704021" y="15463632"/>
          <a:ext cx="778833" cy="329252"/>
        </a:xfrm>
        <a:prstGeom prst="rect">
          <a:avLst/>
        </a:prstGeom>
      </xdr:spPr>
    </xdr:pic>
    <xdr:clientData/>
  </xdr:twoCellAnchor>
  <xdr:twoCellAnchor editAs="oneCell">
    <xdr:from>
      <xdr:col>0</xdr:col>
      <xdr:colOff>877956</xdr:colOff>
      <xdr:row>16</xdr:row>
      <xdr:rowOff>16565</xdr:rowOff>
    </xdr:from>
    <xdr:to>
      <xdr:col>1</xdr:col>
      <xdr:colOff>1655</xdr:colOff>
      <xdr:row>16</xdr:row>
      <xdr:rowOff>628742</xdr:rowOff>
    </xdr:to>
    <xdr:pic>
      <xdr:nvPicPr>
        <xdr:cNvPr id="39" name="Picture 38" descr="0a44dad2fb4658571d4ae09ca48e37a4.png">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3" cstate="print"/>
        <a:stretch>
          <a:fillRect/>
        </a:stretch>
      </xdr:blipFill>
      <xdr:spPr>
        <a:xfrm>
          <a:off x="877956" y="20731369"/>
          <a:ext cx="542924" cy="612177"/>
        </a:xfrm>
        <a:prstGeom prst="rect">
          <a:avLst/>
        </a:prstGeom>
      </xdr:spPr>
    </xdr:pic>
    <xdr:clientData/>
  </xdr:twoCellAnchor>
  <xdr:twoCellAnchor editAs="oneCell">
    <xdr:from>
      <xdr:col>0</xdr:col>
      <xdr:colOff>886239</xdr:colOff>
      <xdr:row>19</xdr:row>
      <xdr:rowOff>33130</xdr:rowOff>
    </xdr:from>
    <xdr:to>
      <xdr:col>1</xdr:col>
      <xdr:colOff>413</xdr:colOff>
      <xdr:row>19</xdr:row>
      <xdr:rowOff>645307</xdr:rowOff>
    </xdr:to>
    <xdr:pic>
      <xdr:nvPicPr>
        <xdr:cNvPr id="40" name="Picture 39" descr="0a44dad2fb4658571d4ae09ca48e37a4.png">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3" cstate="print"/>
        <a:stretch>
          <a:fillRect/>
        </a:stretch>
      </xdr:blipFill>
      <xdr:spPr>
        <a:xfrm>
          <a:off x="886239" y="23448065"/>
          <a:ext cx="542924" cy="612177"/>
        </a:xfrm>
        <a:prstGeom prst="rect">
          <a:avLst/>
        </a:prstGeom>
      </xdr:spPr>
    </xdr:pic>
    <xdr:clientData/>
  </xdr:twoCellAnchor>
  <xdr:twoCellAnchor editAs="oneCell">
    <xdr:from>
      <xdr:col>0</xdr:col>
      <xdr:colOff>91108</xdr:colOff>
      <xdr:row>17</xdr:row>
      <xdr:rowOff>880855</xdr:rowOff>
    </xdr:from>
    <xdr:to>
      <xdr:col>0</xdr:col>
      <xdr:colOff>1265996</xdr:colOff>
      <xdr:row>18</xdr:row>
      <xdr:rowOff>505239</xdr:rowOff>
    </xdr:to>
    <xdr:pic>
      <xdr:nvPicPr>
        <xdr:cNvPr id="42" name="Picture 41" descr="NVR-104LS-P4 (9).png">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7" cstate="print"/>
        <a:stretch>
          <a:fillRect/>
        </a:stretch>
      </xdr:blipFill>
      <xdr:spPr>
        <a:xfrm>
          <a:off x="91108" y="24295790"/>
          <a:ext cx="1174888" cy="891623"/>
        </a:xfrm>
        <a:prstGeom prst="rect">
          <a:avLst/>
        </a:prstGeom>
      </xdr:spPr>
    </xdr:pic>
    <xdr:clientData/>
  </xdr:twoCellAnchor>
  <xdr:twoCellAnchor editAs="oneCell">
    <xdr:from>
      <xdr:col>0</xdr:col>
      <xdr:colOff>844826</xdr:colOff>
      <xdr:row>17</xdr:row>
      <xdr:rowOff>82826</xdr:rowOff>
    </xdr:from>
    <xdr:to>
      <xdr:col>0</xdr:col>
      <xdr:colOff>1302025</xdr:colOff>
      <xdr:row>17</xdr:row>
      <xdr:rowOff>695003</xdr:rowOff>
    </xdr:to>
    <xdr:pic>
      <xdr:nvPicPr>
        <xdr:cNvPr id="43" name="Picture 42" descr="0a44dad2fb4658571d4ae09ca48e37a4.png">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3" cstate="print"/>
        <a:stretch>
          <a:fillRect/>
        </a:stretch>
      </xdr:blipFill>
      <xdr:spPr>
        <a:xfrm>
          <a:off x="844826" y="27423717"/>
          <a:ext cx="542924" cy="612177"/>
        </a:xfrm>
        <a:prstGeom prst="rect">
          <a:avLst/>
        </a:prstGeom>
      </xdr:spPr>
    </xdr:pic>
    <xdr:clientData/>
  </xdr:twoCellAnchor>
  <xdr:twoCellAnchor editAs="oneCell">
    <xdr:from>
      <xdr:col>0</xdr:col>
      <xdr:colOff>107670</xdr:colOff>
      <xdr:row>19</xdr:row>
      <xdr:rowOff>1432892</xdr:rowOff>
    </xdr:from>
    <xdr:to>
      <xdr:col>0</xdr:col>
      <xdr:colOff>1223424</xdr:colOff>
      <xdr:row>20</xdr:row>
      <xdr:rowOff>194228</xdr:rowOff>
    </xdr:to>
    <xdr:pic>
      <xdr:nvPicPr>
        <xdr:cNvPr id="30" name="Picture 29" descr="800.png">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8" cstate="print"/>
        <a:stretch>
          <a:fillRect/>
        </a:stretch>
      </xdr:blipFill>
      <xdr:spPr>
        <a:xfrm>
          <a:off x="107670" y="27382305"/>
          <a:ext cx="1115754" cy="409575"/>
        </a:xfrm>
        <a:prstGeom prst="rect">
          <a:avLst/>
        </a:prstGeom>
      </xdr:spPr>
    </xdr:pic>
    <xdr:clientData/>
  </xdr:twoCellAnchor>
  <xdr:twoCellAnchor editAs="oneCell">
    <xdr:from>
      <xdr:col>0</xdr:col>
      <xdr:colOff>124239</xdr:colOff>
      <xdr:row>9</xdr:row>
      <xdr:rowOff>1093304</xdr:rowOff>
    </xdr:from>
    <xdr:to>
      <xdr:col>1</xdr:col>
      <xdr:colOff>1743</xdr:colOff>
      <xdr:row>9</xdr:row>
      <xdr:rowOff>1502879</xdr:rowOff>
    </xdr:to>
    <xdr:pic>
      <xdr:nvPicPr>
        <xdr:cNvPr id="38" name="Picture 37" descr="800.png">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9" cstate="print"/>
        <a:stretch>
          <a:fillRect/>
        </a:stretch>
      </xdr:blipFill>
      <xdr:spPr>
        <a:xfrm>
          <a:off x="124239" y="11115261"/>
          <a:ext cx="1201479" cy="409575"/>
        </a:xfrm>
        <a:prstGeom prst="rect">
          <a:avLst/>
        </a:prstGeom>
      </xdr:spPr>
    </xdr:pic>
    <xdr:clientData/>
  </xdr:twoCellAnchor>
  <xdr:twoCellAnchor editAs="oneCell">
    <xdr:from>
      <xdr:col>0</xdr:col>
      <xdr:colOff>119267</xdr:colOff>
      <xdr:row>8</xdr:row>
      <xdr:rowOff>955813</xdr:rowOff>
    </xdr:from>
    <xdr:to>
      <xdr:col>0</xdr:col>
      <xdr:colOff>1244546</xdr:colOff>
      <xdr:row>8</xdr:row>
      <xdr:rowOff>1365388</xdr:rowOff>
    </xdr:to>
    <xdr:pic>
      <xdr:nvPicPr>
        <xdr:cNvPr id="41" name="Picture 40" descr="800.png">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0" cstate="print"/>
        <a:stretch>
          <a:fillRect/>
        </a:stretch>
      </xdr:blipFill>
      <xdr:spPr>
        <a:xfrm>
          <a:off x="119267" y="8401878"/>
          <a:ext cx="1125279" cy="409575"/>
        </a:xfrm>
        <a:prstGeom prst="rect">
          <a:avLst/>
        </a:prstGeom>
      </xdr:spPr>
    </xdr:pic>
    <xdr:clientData/>
  </xdr:twoCellAnchor>
  <xdr:twoCellAnchor editAs="oneCell">
    <xdr:from>
      <xdr:col>0</xdr:col>
      <xdr:colOff>168966</xdr:colOff>
      <xdr:row>10</xdr:row>
      <xdr:rowOff>1154595</xdr:rowOff>
    </xdr:from>
    <xdr:to>
      <xdr:col>0</xdr:col>
      <xdr:colOff>1303770</xdr:colOff>
      <xdr:row>10</xdr:row>
      <xdr:rowOff>1564170</xdr:rowOff>
    </xdr:to>
    <xdr:pic>
      <xdr:nvPicPr>
        <xdr:cNvPr id="45" name="Picture 44" descr="800.png">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11" cstate="print"/>
        <a:stretch>
          <a:fillRect/>
        </a:stretch>
      </xdr:blipFill>
      <xdr:spPr>
        <a:xfrm>
          <a:off x="168966" y="13735878"/>
          <a:ext cx="1201479" cy="409575"/>
        </a:xfrm>
        <a:prstGeom prst="rect">
          <a:avLst/>
        </a:prstGeom>
      </xdr:spPr>
    </xdr:pic>
    <xdr:clientData/>
  </xdr:twoCellAnchor>
  <xdr:twoCellAnchor editAs="oneCell">
    <xdr:from>
      <xdr:col>0</xdr:col>
      <xdr:colOff>0</xdr:colOff>
      <xdr:row>0</xdr:row>
      <xdr:rowOff>0</xdr:rowOff>
    </xdr:from>
    <xdr:to>
      <xdr:col>9</xdr:col>
      <xdr:colOff>0</xdr:colOff>
      <xdr:row>2</xdr:row>
      <xdr:rowOff>209550</xdr:rowOff>
    </xdr:to>
    <xdr:pic>
      <xdr:nvPicPr>
        <xdr:cNvPr id="25" name="Picture 24">
          <a:extLst>
            <a:ext uri="{FF2B5EF4-FFF2-40B4-BE49-F238E27FC236}">
              <a16:creationId xmlns:a16="http://schemas.microsoft.com/office/drawing/2014/main" id="{00000000-0008-0000-0300-000019000000}"/>
            </a:ext>
          </a:extLst>
        </xdr:cNvPr>
        <xdr:cNvPicPr/>
      </xdr:nvPicPr>
      <xdr:blipFill>
        <a:blip xmlns:r="http://schemas.openxmlformats.org/officeDocument/2006/relationships" r:embed="rId12" cstate="print"/>
        <a:srcRect/>
        <a:stretch>
          <a:fillRect/>
        </a:stretch>
      </xdr:blipFill>
      <xdr:spPr bwMode="auto">
        <a:xfrm>
          <a:off x="0" y="0"/>
          <a:ext cx="10718800" cy="1555750"/>
        </a:xfrm>
        <a:prstGeom prst="rect">
          <a:avLst/>
        </a:prstGeom>
        <a:noFill/>
        <a:ln w="9525">
          <a:noFill/>
          <a:miter lim="800000"/>
          <a:headEnd/>
          <a:tailEnd/>
        </a:ln>
      </xdr:spPr>
    </xdr:pic>
    <xdr:clientData/>
  </xdr:twoCellAnchor>
  <xdr:twoCellAnchor editAs="oneCell">
    <xdr:from>
      <xdr:col>0</xdr:col>
      <xdr:colOff>418271</xdr:colOff>
      <xdr:row>21</xdr:row>
      <xdr:rowOff>313084</xdr:rowOff>
    </xdr:from>
    <xdr:to>
      <xdr:col>0</xdr:col>
      <xdr:colOff>1016129</xdr:colOff>
      <xdr:row>22</xdr:row>
      <xdr:rowOff>328011</xdr:rowOff>
    </xdr:to>
    <xdr:pic>
      <xdr:nvPicPr>
        <xdr:cNvPr id="31" name="Picture 30" descr="NEW 2.png">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5" cstate="print"/>
        <a:stretch>
          <a:fillRect/>
        </a:stretch>
      </xdr:blipFill>
      <xdr:spPr>
        <a:xfrm>
          <a:off x="418271" y="32526634"/>
          <a:ext cx="597858" cy="329252"/>
        </a:xfrm>
        <a:prstGeom prst="rect">
          <a:avLst/>
        </a:prstGeom>
      </xdr:spPr>
    </xdr:pic>
    <xdr:clientData/>
  </xdr:twoCellAnchor>
  <xdr:twoCellAnchor editAs="oneCell">
    <xdr:from>
      <xdr:col>0</xdr:col>
      <xdr:colOff>177801</xdr:colOff>
      <xdr:row>22</xdr:row>
      <xdr:rowOff>714376</xdr:rowOff>
    </xdr:from>
    <xdr:to>
      <xdr:col>0</xdr:col>
      <xdr:colOff>1284703</xdr:colOff>
      <xdr:row>23</xdr:row>
      <xdr:rowOff>295275</xdr:rowOff>
    </xdr:to>
    <xdr:pic>
      <xdr:nvPicPr>
        <xdr:cNvPr id="33" name="图片 17">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3" cstate="print"/>
        <a:stretch>
          <a:fillRect/>
        </a:stretch>
      </xdr:blipFill>
      <xdr:spPr>
        <a:xfrm>
          <a:off x="177801" y="33175576"/>
          <a:ext cx="1106902" cy="850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2695575</xdr:colOff>
      <xdr:row>0</xdr:row>
      <xdr:rowOff>266700</xdr:rowOff>
    </xdr:from>
    <xdr:to>
      <xdr:col>3</xdr:col>
      <xdr:colOff>4482</xdr:colOff>
      <xdr:row>0</xdr:row>
      <xdr:rowOff>266700</xdr:rowOff>
    </xdr:to>
    <xdr:pic>
      <xdr:nvPicPr>
        <xdr:cNvPr id="2" name="Picture 33" descr="s.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a:stretch>
          <a:fillRect/>
        </a:stretch>
      </xdr:blipFill>
      <xdr:spPr bwMode="auto">
        <a:xfrm>
          <a:off x="6143625" y="266700"/>
          <a:ext cx="0" cy="0"/>
        </a:xfrm>
        <a:prstGeom prst="rect">
          <a:avLst/>
        </a:prstGeom>
        <a:noFill/>
        <a:ln w="9525">
          <a:noFill/>
          <a:miter lim="800000"/>
          <a:headEnd/>
          <a:tailEnd/>
        </a:ln>
      </xdr:spPr>
    </xdr:pic>
    <xdr:clientData/>
  </xdr:twoCellAnchor>
  <xdr:twoCellAnchor editAs="oneCell">
    <xdr:from>
      <xdr:col>1</xdr:col>
      <xdr:colOff>981075</xdr:colOff>
      <xdr:row>4</xdr:row>
      <xdr:rowOff>57150</xdr:rowOff>
    </xdr:from>
    <xdr:to>
      <xdr:col>1</xdr:col>
      <xdr:colOff>1428749</xdr:colOff>
      <xdr:row>4</xdr:row>
      <xdr:rowOff>669327</xdr:rowOff>
    </xdr:to>
    <xdr:pic>
      <xdr:nvPicPr>
        <xdr:cNvPr id="10" name="Picture 9" descr="0a44dad2fb4658571d4ae09ca48e37a4.png">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2" cstate="print"/>
        <a:stretch>
          <a:fillRect/>
        </a:stretch>
      </xdr:blipFill>
      <xdr:spPr>
        <a:xfrm>
          <a:off x="1838325" y="2114550"/>
          <a:ext cx="447674" cy="612177"/>
        </a:xfrm>
        <a:prstGeom prst="rect">
          <a:avLst/>
        </a:prstGeom>
      </xdr:spPr>
    </xdr:pic>
    <xdr:clientData/>
  </xdr:twoCellAnchor>
  <xdr:twoCellAnchor editAs="oneCell">
    <xdr:from>
      <xdr:col>1</xdr:col>
      <xdr:colOff>400051</xdr:colOff>
      <xdr:row>4</xdr:row>
      <xdr:rowOff>809625</xdr:rowOff>
    </xdr:from>
    <xdr:to>
      <xdr:col>1</xdr:col>
      <xdr:colOff>1066801</xdr:colOff>
      <xdr:row>4</xdr:row>
      <xdr:rowOff>2458410</xdr:rowOff>
    </xdr:to>
    <xdr:pic>
      <xdr:nvPicPr>
        <xdr:cNvPr id="11" name="Picture 10" descr="A30 (2).png">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3"/>
        <a:stretch>
          <a:fillRect/>
        </a:stretch>
      </xdr:blipFill>
      <xdr:spPr>
        <a:xfrm>
          <a:off x="1257301" y="6296025"/>
          <a:ext cx="666750" cy="1648785"/>
        </a:xfrm>
        <a:prstGeom prst="rect">
          <a:avLst/>
        </a:prstGeom>
      </xdr:spPr>
    </xdr:pic>
    <xdr:clientData/>
  </xdr:twoCellAnchor>
  <xdr:twoCellAnchor editAs="oneCell">
    <xdr:from>
      <xdr:col>1</xdr:col>
      <xdr:colOff>981075</xdr:colOff>
      <xdr:row>3</xdr:row>
      <xdr:rowOff>57150</xdr:rowOff>
    </xdr:from>
    <xdr:to>
      <xdr:col>1</xdr:col>
      <xdr:colOff>1428749</xdr:colOff>
      <xdr:row>3</xdr:row>
      <xdr:rowOff>669327</xdr:rowOff>
    </xdr:to>
    <xdr:pic>
      <xdr:nvPicPr>
        <xdr:cNvPr id="13" name="Picture 12" descr="0a44dad2fb4658571d4ae09ca48e37a4.png">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cstate="print"/>
        <a:stretch>
          <a:fillRect/>
        </a:stretch>
      </xdr:blipFill>
      <xdr:spPr>
        <a:xfrm>
          <a:off x="1838325" y="2609850"/>
          <a:ext cx="447674" cy="612177"/>
        </a:xfrm>
        <a:prstGeom prst="rect">
          <a:avLst/>
        </a:prstGeom>
      </xdr:spPr>
    </xdr:pic>
    <xdr:clientData/>
  </xdr:twoCellAnchor>
  <xdr:twoCellAnchor editAs="oneCell">
    <xdr:from>
      <xdr:col>1</xdr:col>
      <xdr:colOff>133350</xdr:colOff>
      <xdr:row>3</xdr:row>
      <xdr:rowOff>1323975</xdr:rowOff>
    </xdr:from>
    <xdr:to>
      <xdr:col>1</xdr:col>
      <xdr:colOff>1307111</xdr:colOff>
      <xdr:row>3</xdr:row>
      <xdr:rowOff>2129841</xdr:rowOff>
    </xdr:to>
    <xdr:pic>
      <xdr:nvPicPr>
        <xdr:cNvPr id="14" name="Picture 13" descr="webcam.png">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4" cstate="print"/>
        <a:stretch>
          <a:fillRect/>
        </a:stretch>
      </xdr:blipFill>
      <xdr:spPr>
        <a:xfrm>
          <a:off x="990600" y="3381375"/>
          <a:ext cx="1173761" cy="805866"/>
        </a:xfrm>
        <a:prstGeom prst="rect">
          <a:avLst/>
        </a:prstGeom>
      </xdr:spPr>
    </xdr:pic>
    <xdr:clientData/>
  </xdr:twoCellAnchor>
  <xdr:twoCellAnchor editAs="oneCell">
    <xdr:from>
      <xdr:col>0</xdr:col>
      <xdr:colOff>1</xdr:colOff>
      <xdr:row>0</xdr:row>
      <xdr:rowOff>0</xdr:rowOff>
    </xdr:from>
    <xdr:to>
      <xdr:col>9</xdr:col>
      <xdr:colOff>29883</xdr:colOff>
      <xdr:row>0</xdr:row>
      <xdr:rowOff>1535205</xdr:rowOff>
    </xdr:to>
    <xdr:pic>
      <xdr:nvPicPr>
        <xdr:cNvPr id="17" name="Picture 16">
          <a:extLst>
            <a:ext uri="{FF2B5EF4-FFF2-40B4-BE49-F238E27FC236}">
              <a16:creationId xmlns:a16="http://schemas.microsoft.com/office/drawing/2014/main" id="{00000000-0008-0000-0400-000011000000}"/>
            </a:ext>
          </a:extLst>
        </xdr:cNvPr>
        <xdr:cNvPicPr/>
      </xdr:nvPicPr>
      <xdr:blipFill>
        <a:blip xmlns:r="http://schemas.openxmlformats.org/officeDocument/2006/relationships" r:embed="rId5" cstate="print"/>
        <a:srcRect/>
        <a:stretch>
          <a:fillRect/>
        </a:stretch>
      </xdr:blipFill>
      <xdr:spPr bwMode="auto">
        <a:xfrm>
          <a:off x="1" y="0"/>
          <a:ext cx="11026588" cy="1535205"/>
        </a:xfrm>
        <a:prstGeom prst="rect">
          <a:avLst/>
        </a:prstGeom>
        <a:noFill/>
        <a:ln w="9525">
          <a:noFill/>
          <a:miter lim="800000"/>
          <a:headEnd/>
          <a:tailEnd/>
        </a:ln>
      </xdr:spPr>
    </xdr:pic>
    <xdr:clientData/>
  </xdr:twoCellAnchor>
  <xdr:oneCellAnchor>
    <xdr:from>
      <xdr:col>3</xdr:col>
      <xdr:colOff>2695575</xdr:colOff>
      <xdr:row>0</xdr:row>
      <xdr:rowOff>266700</xdr:rowOff>
    </xdr:from>
    <xdr:ext cx="267260" cy="0"/>
    <xdr:pic>
      <xdr:nvPicPr>
        <xdr:cNvPr id="20" name="Picture 33" descr="s.jpg">
          <a:extLst>
            <a:ext uri="{FF2B5EF4-FFF2-40B4-BE49-F238E27FC236}">
              <a16:creationId xmlns:a16="http://schemas.microsoft.com/office/drawing/2014/main" id="{D62C232A-DCFD-314F-B662-214616A991BE}"/>
            </a:ext>
          </a:extLst>
        </xdr:cNvPr>
        <xdr:cNvPicPr>
          <a:picLocks noChangeAspect="1"/>
        </xdr:cNvPicPr>
      </xdr:nvPicPr>
      <xdr:blipFill>
        <a:blip xmlns:r="http://schemas.openxmlformats.org/officeDocument/2006/relationships" r:embed="rId1"/>
        <a:srcRect/>
        <a:stretch>
          <a:fillRect/>
        </a:stretch>
      </xdr:blipFill>
      <xdr:spPr bwMode="auto">
        <a:xfrm>
          <a:off x="5519457" y="266700"/>
          <a:ext cx="267260" cy="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96715</xdr:colOff>
      <xdr:row>5</xdr:row>
      <xdr:rowOff>571500</xdr:rowOff>
    </xdr:from>
    <xdr:to>
      <xdr:col>0</xdr:col>
      <xdr:colOff>1303940</xdr:colOff>
      <xdr:row>5</xdr:row>
      <xdr:rowOff>1028700</xdr:rowOff>
    </xdr:to>
    <xdr:pic>
      <xdr:nvPicPr>
        <xdr:cNvPr id="6" name="图片 19">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71" t="5480" r="5992" b="24777"/>
        <a:stretch/>
      </xdr:blipFill>
      <xdr:spPr>
        <a:xfrm>
          <a:off x="96715" y="2571750"/>
          <a:ext cx="1264375" cy="457200"/>
        </a:xfrm>
        <a:prstGeom prst="rect">
          <a:avLst/>
        </a:prstGeom>
      </xdr:spPr>
    </xdr:pic>
    <xdr:clientData/>
  </xdr:twoCellAnchor>
  <xdr:twoCellAnchor editAs="oneCell">
    <xdr:from>
      <xdr:col>0</xdr:col>
      <xdr:colOff>57150</xdr:colOff>
      <xdr:row>6</xdr:row>
      <xdr:rowOff>657225</xdr:rowOff>
    </xdr:from>
    <xdr:to>
      <xdr:col>1</xdr:col>
      <xdr:colOff>0</xdr:colOff>
      <xdr:row>6</xdr:row>
      <xdr:rowOff>1098058</xdr:rowOff>
    </xdr:to>
    <xdr:pic>
      <xdr:nvPicPr>
        <xdr:cNvPr id="7" name="图片 20">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37" t="9809" r="5833" b="36960"/>
        <a:stretch/>
      </xdr:blipFill>
      <xdr:spPr>
        <a:xfrm>
          <a:off x="57150" y="4619625"/>
          <a:ext cx="1400175" cy="440833"/>
        </a:xfrm>
        <a:prstGeom prst="rect">
          <a:avLst/>
        </a:prstGeom>
      </xdr:spPr>
    </xdr:pic>
    <xdr:clientData/>
  </xdr:twoCellAnchor>
  <xdr:twoCellAnchor editAs="oneCell">
    <xdr:from>
      <xdr:col>0</xdr:col>
      <xdr:colOff>0</xdr:colOff>
      <xdr:row>0</xdr:row>
      <xdr:rowOff>0</xdr:rowOff>
    </xdr:from>
    <xdr:to>
      <xdr:col>9</xdr:col>
      <xdr:colOff>0</xdr:colOff>
      <xdr:row>2</xdr:row>
      <xdr:rowOff>182655</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3" cstate="print"/>
        <a:srcRect/>
        <a:stretch>
          <a:fillRect/>
        </a:stretch>
      </xdr:blipFill>
      <xdr:spPr bwMode="auto">
        <a:xfrm>
          <a:off x="0" y="0"/>
          <a:ext cx="9690100" cy="152885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0</xdr:row>
      <xdr:rowOff>0</xdr:rowOff>
    </xdr:to>
    <xdr:pic>
      <xdr:nvPicPr>
        <xdr:cNvPr id="2" name="Picture 33" descr="s.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rcRect/>
        <a:stretch>
          <a:fillRect/>
        </a:stretch>
      </xdr:blipFill>
      <xdr:spPr bwMode="auto">
        <a:xfrm>
          <a:off x="4514850" y="0"/>
          <a:ext cx="0" cy="0"/>
        </a:xfrm>
        <a:prstGeom prst="rect">
          <a:avLst/>
        </a:prstGeom>
        <a:noFill/>
        <a:ln w="9525">
          <a:noFill/>
          <a:miter lim="800000"/>
          <a:headEnd/>
          <a:tailEnd/>
        </a:ln>
      </xdr:spPr>
    </xdr:pic>
    <xdr:clientData/>
  </xdr:twoCellAnchor>
  <xdr:twoCellAnchor editAs="oneCell">
    <xdr:from>
      <xdr:col>3</xdr:col>
      <xdr:colOff>0</xdr:colOff>
      <xdr:row>0</xdr:row>
      <xdr:rowOff>0</xdr:rowOff>
    </xdr:from>
    <xdr:to>
      <xdr:col>4</xdr:col>
      <xdr:colOff>266700</xdr:colOff>
      <xdr:row>0</xdr:row>
      <xdr:rowOff>57150</xdr:rowOff>
    </xdr:to>
    <xdr:sp macro="" textlink="">
      <xdr:nvSpPr>
        <xdr:cNvPr id="3" name="AutoShape 1026" descr="data:image/jpeg;base64,/9j/4AAQSkZJRgABAQAAAQABAAD/2wCEAAkGBxQTEBUSEhQVFBUUFBQVFBUUFRUUFRQUFRQWFhQYFBQYHCggGBolHBQUITEhJSkrLi4uFx8zODMsNygtLisBCgoKDA0MDgwMDzIZFBkrKzcrKysrLCsrKzcrNysrKyssKys3KysrKysrKysrKysrKysrKysrKysrKysrKysrK//AABEIAOEA4QMBIgACEQEDEQH/xAAbAAEAAgMBAQAAAAAAAAAAAAAAAwQCBQYBB//EAD8QAAIBAgIHBQcCBQIGAwAAAAECAAMRBCEFBhIxQVFhEzJxgZEiQlKhscHRcvAHIzNi4UOCFCSSorLxFhdT/8QAFgEBAQEAAAAAAAAAAAAAAAAAAAEC/8QAFxEBAQEBAAAAAAAAAAAAAAAAABEBQf/aAAwDAQACEQMRAD8A+4xEQEREBERAREQETwyCtjaa951HiwgWImrq6fw676q+Vz9JWbWvDD3mPgpgb2Jz51uocnP+2BrbR+Gp6D8wOgiaJdaKXwv6D8yVNYqR4OPKBuImtTTdI8SPEGTJpOkffHncQLkSFcSh3Mp8xJFMDKIiAiIgIiICIiAiIgIiICeTxmE1GO06q5J7Z57l9eMDcGUsVpSlT7zi/IZn5TlsZpOpU3sbchkPlNe5kHRYnWgDuJfqxt8hNVidY67bmC/pH3M1jmQOYE2Jx9Ru87HxY/SUXaZOZCxgCYvMSYlEimTJK6ydIFmmZaQymhlmm0C4hk6mVFaToYFlJYpuRuJHgTKlMyzTgXqOLce8fPOXKWNbiAflNdTEsoIGxTEjwkysDumuAjdugbO8SgmKI35/WW6VYNu9OMCSJ5PYCIiAkGJxKopZjl9egkxnJaWxvaObd1SQv3MDHSOkmqnkvBR9+c1xMyYzEITIIyZg0uphOcsU6AHCBqOyJ4TBsKeM21USnVaBSbDiRGkJYqNK7tIMSgmJAnjNMNqUZ5QDIi09DSicGSKZXUyvpXSi0EDEFmY2RB3nPTp1gbVWk6Mec0P/AMhoqSCe6geoy+0iE7kLcXJyAE2NDS1EkjbAICswYFSobug3y2v7d/SBtUqmWqWJMpUKqtfZYHZttWI9kn4uXnLSU4GwpYocZboV1PGatVnuzA36z0iaWnVYbiZcpY88ReBaYTH6zJKqtuM9YQLGFxN8jv8ArLQmlrm2Y3jMTb0am0obmAfWBJERAjxB9hv0n6ThaeYneVBkfAzh8ImUgJS5yZRMiJ5IPQZkTIzPQYEVYyhWaXqxmvqjkIFV2kDmWWoNy9ZgcG3OBTLTEmXf+BHFpicKvP5wKW1PQZaNBOc9FFf3eaECmeDBoagqkfzApVWvfZB+EHIHrLQpr+7zJUH7vA1Kat0xs7Lt7JZxtWYNVO6o/wARF8huyljRGrvY4hKqtt/y2FUvm71Cb9oDuUzZqbSdKwH/ALgaCloTErTqdwvWrs9gfZpht1Spf+oVAFl3XkhwT0aiGnRr1aSUGVqbXDNWJyYFW9pmJzPATo6eJHWW6eJX4reMDkaFbEo1RXaqzLnsJtL2lVluAtQi1PDUxxGbEHfxuaOx2LFalRY7e1hiRtLYbW1btap4C25Rnu5zrab33G/nJgIENKkQACdogZsRYk8yOHhJQklUTMJAhAlilX5zHYgrAkxOanwP0mxwP9JP0j6TTO1gR0+03eDH8tP0r9IE0REDwzjFyuORI9CZ2ZnJ6Xw5p1ifdqZjofeH3kEc8nohiJBjaYmRmvfu+vD/ADImbmb/AL5QM3eV3qwxkDmB49U85AzdfnMmkZgYmeQYAlHomQkL1QOsjaoT+/zKLoqATIYodJrC6jeyjxZfzPVqodzof9y/mBtVx46SVcah3gfKaoLyz8M4KeXjA3idk3STDRoI9lj6gic6LjdLGHx7Kd8DbNo2oM1IPqvzmBxNan3g4HO20PWXdHaXVsmt4/kTbhIGlwumwe8Aeqn6gzbYXFK/da/TcZXxeh6dTMrY81yM02LwFWj7QvUUcVydR1HGB1QnjiaLRumrgbR2l5jePGbvtARcZjh1gVMW/AbyQB4nITo6S2AHIATSaJw+3UNU91Mk6txPlN9AREQEqaSwYq0yh/2nkw3GW54YHFoxFwRZgbEcjKQq9pUZR3UsGPNiAdnwzBnQax4Sx7VRvGy3j7p+3pOU0AxArKd4rs3irgMp+3lINk8haTPIWkEbGQvJWkTQImkbTN5gBeB4Fmt0rpZKQsTduCrmT9h5zDT2luz/AJVPOod5+D/PSaLDaPLHaa5J3k7z4zQwr6Xr1D7FqY6Dab1Mpvo6pU77u3izfS86bDaOA4S32SLkSAeXH0gcaNWEO9bwdUk4LbwJE7JcSlrqCwG+w3dT0lqmCTYU2NxdTwbz4SD56+q7DuPUU9Hb8zA08fR/p4hyOTe0PnPpYw98zTcC9ibbje1iPvIqujlOVrHiGFj0vEHzujrviqRtiKS1BxKgo34JnT6G1mw+JyR9l/8A839lvLg3kZPpLV1WGazg9PaqFDtJcWN8t48LQPpquVOU6bQGldyMctwvwPLwnx/VDWxtsYbFtmTs06p58Fc8b8DO/pXUwPogExYSrofF7dMX3rkfsZbaUchrRhewvikyAI7ZRuKk5uOovfrL2iMQzDs13tbZ6c/lnMtbhtYSqnxrsf8AUbH5fSXdTtGlV7V8riyA5HZ+I+MDo8LRCIFG4C0mngnsBERAREQI69MMpUi4ORE4/HaJajULWuje8OBvkGHCdpKWmKW1Qccdm48Rn9oHJNIGEnG6RsJkQESJhLBEheBA8paVx/YUrjOo2SDrxJ6CXCwzJyUAknoN850A4isard3cgPBAcj4nf5yirgMASdpsyTck8SZtSFTx4DjJahC5buvCQ0sKWNmF/v4/mBH2j1DYXUHLLh5y/hNDi13NyDvvbIfWX8NhAo/dh+ZaVeecojooqklVzNrkC1/OWBWfgoHiZ4JlAyXFVRwU+ckGkm9+ncHI5A5SMReBYpHD1Mh7B3EcPMGa7S+rx2bgBgeIzEmq0g28ee4+szw2OqUDv204g7wOo4wPj2uOrWzdwMuNuB5zp9R9JmvhgtQ3q0rKx+JfcY+Q+U7vS+iKeKpF6QF7HaS/zE+VaFU4PSQpnuVbp65r6MPnJvB9W1drWfZ+IW8xunROZymE9lweRHynUVGylHmFwC1WvUG0EIIHAt158JuwJT0Qlqd/iJP4l6AiIgIiICIiAmLrcEcwRMp4YHDhbXHIkehkbiXdI09mtUH91/XOVGEghYSviGsPGWiJq8dXAux3ASDX6Vctagvv2Ln+3l5yZECKBwG+w3eUYOgQC7d98z0vuHpJ2FhcWIOTDkfqD9ZRWNMk2yYHNf8A3y6TZ4bDhB149ZhhKNhtEeAk7OALkgDmcvnKJBPZrKmnsOpsa1MH9Qlmhj6b91wfAgwLcymAM9EDO89vMJ7eBmDBmN4JgRU6rUW20vbewG7xA+00P8TtErUw64+gBemyswX3SCDcdDYTojMdHuoZqFTOlWUqQcxZhY+l7wI8HVD00qDc6qw81vOi270x1Uficrq9hGo0Bh3N2w7vRJHEIfYPmrKZ1GBF+zXmR8jeB0OHSyKOQElngnsBERAREQEREBPDPYgczrClqwPxKD5g2msYTe6zU/6bdSvqL/aaRpNFbENZT6TTJT7Sp/ahuercB5b/AElzS1fcq5s3sqOpk+HwwRAo8zzbiZBB2ZJy4Zi/GRbF2GViciPDl0lpkFs7i+4jgeHhKuKxa0qdWs/dpoSep5eJ3SjW60ayU8IoAG3UYfy6d7ZD3nPBfrPmWldL1sQxNaoWF8kW6016BRv85W0hj3rVXq1DdnNz0HADoBlKyDazvZfrKMwi8h6SxhKzUzemxQ/25fLcZX2U5eec9ZLdRw6QPoWqethdhSq2D2uOTjpybpO4R7i44z4QtQghlNmUhgeRByn17VrSHa0Uf41Df7tzCBu5HiMQtNSzkKozJJsB43nlWqqqzudlUUszHcABfOfPaWlDpHGKjKexNxTp3tvICMxHvdeF4G4x2vdMEikrPb3rEKfDmJrf/sGqDfs1I8SD9JYXQOGAfbqMpSoy3VWZbKbZEZkb+Eh0/q0MMtn2tpvaVkBensEZbZIGyTvtA3GhdeaFZglQGk53BrWPgwynQ4vuhh7p2gfrPnemNUwuCGMpuWS4FmVQwbeSCpIsJsNQ9YC4OHqm53KT4bj4iB9IqkMq1AB7YG0RxZcrnra2c2mg1u6/2hj9vvOfwFT/AJYjfsuPrY/QTptXEyZvAfcwN2IiICIiAiIgIiICIiBrtPU70GPFbN6H8XnL1mAF52uITaUrzBHqJ840qxLJQGRdtk+A3/IGTR5o6ntuax3C60x/5N9psWWZqgAAGQAsB0EGQV3X/InHfxCq7OAsP9TEKp/SoZvradqwzHy/zOQ18wpfR9wP6dbbPgbofqJR8jqnL98ZOeA4SvUG8SfD1ARZsvsfxKJKoHCeDunpPCluIMwqPlYecDINPpP8Pz/yqfqf0uZ8zHIbzkJ9c1UwfZ4emp4Lc+JzgVP4kY0phqdAb67Fn6olrDzJHpOQ0C+xtuV2r7K72Ure9+7neb/+K1xXw54djl47Z/xKmrWgqtbB1aqWVVcLtEjeSFI+d/CAwel2NIBmq5MVFmW1j+oSti9N1a52a1aq6K19ksACL27u4m3jKtbBlBs7alUJ3E7920F8t/hNxq3oPt8NUqqaQ7Jrlgx/4hVHeITcVz3nfJA1p1lp1ML/AMPh9tKasL03RQfEOpznL6IrlKyuOFj6EH8zaa36GfDdkrXK1F7QEgBzfMbQ4G3CabBL7QHE5f8AUbAQPtmj3/kub72U+pnb6v07UFPxXb1nCYKmexVBmXqIo/flPpGGpbKBR7oA9BGCWIiUIiICIiAiIgIiIHhnCa46ONOvTxKj2NsEn4b5G/Q3M7yRV6IdSrAFWFiDxEg42Yky1pHA9iwUX2CPZvmf036SoxkHjTXOqlHVxdSzK45o4l8GU3T22X41y/UuYlHyvW3VGpQLVEG3T33AvZeDW4jdflaciV4/SffqNfLZcbS8uK87H7TmNNagUqxL4dlUk3K9zf03eko+U38Zmv7/AMTth/DavfeLc9oTcaK1DpUztVXDW4L9z+IHOam6utVqCrUFkXnz5dTPp1JbCY00VQFQBVG4AZCZXgaX+ImjDWwaV1F2oEhgPgO8+WU0Gg9NJR0a+G2rGqwZhfM55bI5ZC8+g4Svskgi6sLMDuI8JyGtGpNRQauBbapk3NI2uv6SeHSBodX8bSGJLVRsKadRdpRexKn3eJzMy0HjxTfbFkQ/y2W9i6bQNjyGXznNV61VCVdLG+YZbZzGppC/fRfmJIOg/iBpk4rGM5Gzb2Qt8lVbBfvMdTdHGrX2rexS9pv1DuL87ynoXVvEYprhTRpcajixt/YpzJ6mfTtFaLSiiUKK5Agnmzc2PWUdhqto4ELVYXKXCcrke0bc+HrOnEraMw3Z01Xja58TvlqAiIgIiICIiAiIgIiICIiBT0ngxVpldxGankZx7AgkEWIyI5Gd2ZptO6L2/wCYg9sbx8Y/Mg5l5WxQJAYb1sfMSwW/fLxkTH/MgrYgbnG58/A+8JEJYQgXVu42/wDtPAiR1qRU2PkRuYHiJoeXnl5jee3gZgxKuksV2VCpWtfs1vbqSAL9Lmcnq/rNWqYzsKhRwyswKjZ2LW+UDtryajiGXum30kE9gSYsUqv9WjTfra30lSlo7Dob08PSU89naPqZPeeQJGqTeap6N2m7ZgbKfZ6t+BNZorRrV6myLhR32Hu9B/d9J32Ew4poqKLKosIEonsRAREQEREBERAREQEREBERATEiZRA02l9Cir7SHZf/ALW/V+ZyOLpNTbYqKVbrx6g8RPo1pBi8GlRdmooYdeHgeEkHzd2mdGuANlvaS+XAqeambzSOqTC5ovcfA+/yb8znMZhKtL+pTdetiR6jKQWKmEy2l9peY3jxHCV7SvSxuybqbeEuDSaN31BPMZH5TQwspVkdQyOpV1O5lO8Ga7Rer+FwzF6FMqx4sxc+pztNwHoncxHjYzw06fx/KBDPQZImwSQu05HBcz6C82WE0NXe2zT7NT71Q2/7d8DWBOeU2GjNDVK9iPYp3zc7yOOwOPjunRaO1bppZqh7Rgb55KD0X8zdqsCDA4JKSBKYso8yTxJPE9ZZiICIiAiIgIiICIiAiIgIiICIiAiIgIiIHloKz2IFDE6GoP36SH/aB9JRqao4Q/6VvBmH3m9iBoqeqOEH+lfxZj95dp6Fw67qNPLPug/MzYRAjp0VXuqBfkAPpM7T2ICIiAiIgIiICIiAiIgIiICIiAiIgIiICIiAiIgIiICIiAiIgIiICIiAiIgIiICIiAiIgIiIH//Z">
          <a:hlinkClick xmlns:r="http://schemas.openxmlformats.org/officeDocument/2006/relationships" r:id="rId2"/>
          <a:extLst>
            <a:ext uri="{FF2B5EF4-FFF2-40B4-BE49-F238E27FC236}">
              <a16:creationId xmlns:a16="http://schemas.microsoft.com/office/drawing/2014/main" id="{00000000-0008-0000-0700-000003000000}"/>
            </a:ext>
          </a:extLst>
        </xdr:cNvPr>
        <xdr:cNvSpPr>
          <a:spLocks noChangeAspect="1" noChangeArrowheads="1"/>
        </xdr:cNvSpPr>
      </xdr:nvSpPr>
      <xdr:spPr bwMode="auto">
        <a:xfrm>
          <a:off x="4514850" y="0"/>
          <a:ext cx="266700" cy="57150"/>
        </a:xfrm>
        <a:prstGeom prst="rect">
          <a:avLst/>
        </a:prstGeom>
        <a:noFill/>
        <a:ln w="9525">
          <a:noFill/>
          <a:miter lim="800000"/>
          <a:headEnd/>
          <a:tailEnd/>
        </a:ln>
      </xdr:spPr>
    </xdr:sp>
    <xdr:clientData/>
  </xdr:twoCellAnchor>
  <xdr:twoCellAnchor editAs="oneCell">
    <xdr:from>
      <xdr:col>0</xdr:col>
      <xdr:colOff>342900</xdr:colOff>
      <xdr:row>12</xdr:row>
      <xdr:rowOff>171450</xdr:rowOff>
    </xdr:from>
    <xdr:to>
      <xdr:col>0</xdr:col>
      <xdr:colOff>1314450</xdr:colOff>
      <xdr:row>14</xdr:row>
      <xdr:rowOff>123825</xdr:rowOff>
    </xdr:to>
    <xdr:pic>
      <xdr:nvPicPr>
        <xdr:cNvPr id="4" name="Picture 4205">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342900" y="6724650"/>
          <a:ext cx="971550" cy="1438275"/>
        </a:xfrm>
        <a:prstGeom prst="rect">
          <a:avLst/>
        </a:prstGeom>
        <a:noFill/>
        <a:ln w="9525">
          <a:noFill/>
          <a:miter lim="800000"/>
          <a:headEnd/>
          <a:tailEnd/>
        </a:ln>
      </xdr:spPr>
    </xdr:pic>
    <xdr:clientData/>
  </xdr:twoCellAnchor>
  <xdr:twoCellAnchor editAs="oneCell">
    <xdr:from>
      <xdr:col>0</xdr:col>
      <xdr:colOff>200025</xdr:colOff>
      <xdr:row>15</xdr:row>
      <xdr:rowOff>733425</xdr:rowOff>
    </xdr:from>
    <xdr:to>
      <xdr:col>0</xdr:col>
      <xdr:colOff>1447800</xdr:colOff>
      <xdr:row>18</xdr:row>
      <xdr:rowOff>28575</xdr:rowOff>
    </xdr:to>
    <xdr:pic>
      <xdr:nvPicPr>
        <xdr:cNvPr id="5" name="Picture 36" descr="Káº¿t quáº£ hÃ¬nh áº£nh cho HDWT140UZSVA">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200025" y="9629775"/>
          <a:ext cx="1247775" cy="1771650"/>
        </a:xfrm>
        <a:prstGeom prst="rect">
          <a:avLst/>
        </a:prstGeom>
        <a:noFill/>
        <a:ln w="9525">
          <a:noFill/>
          <a:miter lim="800000"/>
          <a:headEnd/>
          <a:tailEnd/>
        </a:ln>
      </xdr:spPr>
    </xdr:pic>
    <xdr:clientData/>
  </xdr:twoCellAnchor>
  <xdr:twoCellAnchor editAs="oneCell">
    <xdr:from>
      <xdr:col>0</xdr:col>
      <xdr:colOff>283922</xdr:colOff>
      <xdr:row>20</xdr:row>
      <xdr:rowOff>866775</xdr:rowOff>
    </xdr:from>
    <xdr:to>
      <xdr:col>0</xdr:col>
      <xdr:colOff>1495426</xdr:colOff>
      <xdr:row>22</xdr:row>
      <xdr:rowOff>421980</xdr:rowOff>
    </xdr:to>
    <xdr:pic>
      <xdr:nvPicPr>
        <xdr:cNvPr id="6" name="Picture 28" descr="SG 1(7).JP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cstate="print"/>
        <a:srcRect/>
        <a:stretch>
          <a:fillRect/>
        </a:stretch>
      </xdr:blipFill>
      <xdr:spPr bwMode="auto">
        <a:xfrm>
          <a:off x="283922" y="13211175"/>
          <a:ext cx="1211504" cy="1117305"/>
        </a:xfrm>
        <a:prstGeom prst="rect">
          <a:avLst/>
        </a:prstGeom>
        <a:noFill/>
        <a:ln w="9525">
          <a:noFill/>
          <a:miter lim="800000"/>
          <a:headEnd/>
          <a:tailEnd/>
        </a:ln>
      </xdr:spPr>
    </xdr:pic>
    <xdr:clientData/>
  </xdr:twoCellAnchor>
  <xdr:twoCellAnchor editAs="oneCell">
    <xdr:from>
      <xdr:col>0</xdr:col>
      <xdr:colOff>76200</xdr:colOff>
      <xdr:row>22</xdr:row>
      <xdr:rowOff>438150</xdr:rowOff>
    </xdr:from>
    <xdr:to>
      <xdr:col>0</xdr:col>
      <xdr:colOff>1495425</xdr:colOff>
      <xdr:row>24</xdr:row>
      <xdr:rowOff>317204</xdr:rowOff>
    </xdr:to>
    <xdr:pic>
      <xdr:nvPicPr>
        <xdr:cNvPr id="7" name="Picture 27" descr="SG 8(2).JPG">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6" cstate="print"/>
        <a:srcRect/>
        <a:stretch>
          <a:fillRect/>
        </a:stretch>
      </xdr:blipFill>
      <xdr:spPr bwMode="auto">
        <a:xfrm>
          <a:off x="76200" y="14344650"/>
          <a:ext cx="1419225" cy="1269704"/>
        </a:xfrm>
        <a:prstGeom prst="rect">
          <a:avLst/>
        </a:prstGeom>
        <a:noFill/>
        <a:ln w="9525">
          <a:noFill/>
          <a:miter lim="800000"/>
          <a:headEnd/>
          <a:tailEnd/>
        </a:ln>
      </xdr:spPr>
    </xdr:pic>
    <xdr:clientData/>
  </xdr:twoCellAnchor>
  <xdr:twoCellAnchor editAs="oneCell">
    <xdr:from>
      <xdr:col>0</xdr:col>
      <xdr:colOff>276225</xdr:colOff>
      <xdr:row>28</xdr:row>
      <xdr:rowOff>57150</xdr:rowOff>
    </xdr:from>
    <xdr:to>
      <xdr:col>0</xdr:col>
      <xdr:colOff>1428750</xdr:colOff>
      <xdr:row>29</xdr:row>
      <xdr:rowOff>482230</xdr:rowOff>
    </xdr:to>
    <xdr:pic>
      <xdr:nvPicPr>
        <xdr:cNvPr id="8" name="Picture 34" descr="Káº¿t quáº£ hÃ¬nh áº£nh cho seagate skyhawk ai">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7"/>
        <a:srcRect/>
        <a:stretch>
          <a:fillRect/>
        </a:stretch>
      </xdr:blipFill>
      <xdr:spPr bwMode="auto">
        <a:xfrm>
          <a:off x="276225" y="18935700"/>
          <a:ext cx="1152525" cy="1434730"/>
        </a:xfrm>
        <a:prstGeom prst="rect">
          <a:avLst/>
        </a:prstGeom>
        <a:noFill/>
        <a:ln w="9525">
          <a:noFill/>
          <a:miter lim="800000"/>
          <a:headEnd/>
          <a:tailEnd/>
        </a:ln>
      </xdr:spPr>
    </xdr:pic>
    <xdr:clientData/>
  </xdr:twoCellAnchor>
  <xdr:twoCellAnchor editAs="oneCell">
    <xdr:from>
      <xdr:col>0</xdr:col>
      <xdr:colOff>257175</xdr:colOff>
      <xdr:row>33</xdr:row>
      <xdr:rowOff>238125</xdr:rowOff>
    </xdr:from>
    <xdr:to>
      <xdr:col>0</xdr:col>
      <xdr:colOff>1371600</xdr:colOff>
      <xdr:row>34</xdr:row>
      <xdr:rowOff>644377</xdr:rowOff>
    </xdr:to>
    <xdr:pic>
      <xdr:nvPicPr>
        <xdr:cNvPr id="9" name="Picture 20" descr="WD2(4).jp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a:srcRect/>
        <a:stretch>
          <a:fillRect/>
        </a:stretch>
      </xdr:blipFill>
      <xdr:spPr bwMode="auto">
        <a:xfrm>
          <a:off x="257175" y="24803100"/>
          <a:ext cx="1114425" cy="1092052"/>
        </a:xfrm>
        <a:prstGeom prst="rect">
          <a:avLst/>
        </a:prstGeom>
        <a:noFill/>
        <a:ln w="9525">
          <a:noFill/>
          <a:miter lim="800000"/>
          <a:headEnd/>
          <a:tailEnd/>
        </a:ln>
      </xdr:spPr>
    </xdr:pic>
    <xdr:clientData/>
  </xdr:twoCellAnchor>
  <xdr:twoCellAnchor editAs="oneCell">
    <xdr:from>
      <xdr:col>0</xdr:col>
      <xdr:colOff>180975</xdr:colOff>
      <xdr:row>36</xdr:row>
      <xdr:rowOff>209550</xdr:rowOff>
    </xdr:from>
    <xdr:to>
      <xdr:col>0</xdr:col>
      <xdr:colOff>1266825</xdr:colOff>
      <xdr:row>37</xdr:row>
      <xdr:rowOff>549128</xdr:rowOff>
    </xdr:to>
    <xdr:pic>
      <xdr:nvPicPr>
        <xdr:cNvPr id="10" name="Picture 21" descr="WD.jpg">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9" cstate="print"/>
        <a:srcRect/>
        <a:stretch>
          <a:fillRect/>
        </a:stretch>
      </xdr:blipFill>
      <xdr:spPr bwMode="auto">
        <a:xfrm>
          <a:off x="180975" y="26831925"/>
          <a:ext cx="1085850" cy="1025378"/>
        </a:xfrm>
        <a:prstGeom prst="rect">
          <a:avLst/>
        </a:prstGeom>
        <a:noFill/>
        <a:ln w="9525">
          <a:noFill/>
          <a:miter lim="800000"/>
          <a:headEnd/>
          <a:tailEnd/>
        </a:ln>
      </xdr:spPr>
    </xdr:pic>
    <xdr:clientData/>
  </xdr:twoCellAnchor>
  <xdr:twoCellAnchor editAs="oneCell">
    <xdr:from>
      <xdr:col>0</xdr:col>
      <xdr:colOff>266700</xdr:colOff>
      <xdr:row>7</xdr:row>
      <xdr:rowOff>285750</xdr:rowOff>
    </xdr:from>
    <xdr:to>
      <xdr:col>0</xdr:col>
      <xdr:colOff>1466850</xdr:colOff>
      <xdr:row>10</xdr:row>
      <xdr:rowOff>22816</xdr:rowOff>
    </xdr:to>
    <xdr:pic>
      <xdr:nvPicPr>
        <xdr:cNvPr id="11" name="Picture 35" descr="the nho sandisk 32 copy12.jpg">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0"/>
        <a:srcRect/>
        <a:stretch>
          <a:fillRect/>
        </a:stretch>
      </xdr:blipFill>
      <xdr:spPr bwMode="auto">
        <a:xfrm>
          <a:off x="266700" y="3171825"/>
          <a:ext cx="1200150" cy="1708741"/>
        </a:xfrm>
        <a:prstGeom prst="rect">
          <a:avLst/>
        </a:prstGeom>
        <a:noFill/>
        <a:ln w="9525">
          <a:noFill/>
          <a:miter lim="800000"/>
          <a:headEnd/>
          <a:tailEnd/>
        </a:ln>
      </xdr:spPr>
    </xdr:pic>
    <xdr:clientData/>
  </xdr:twoCellAnchor>
  <xdr:twoCellAnchor editAs="oneCell">
    <xdr:from>
      <xdr:col>3</xdr:col>
      <xdr:colOff>0</xdr:colOff>
      <xdr:row>0</xdr:row>
      <xdr:rowOff>0</xdr:rowOff>
    </xdr:from>
    <xdr:to>
      <xdr:col>4</xdr:col>
      <xdr:colOff>266700</xdr:colOff>
      <xdr:row>0</xdr:row>
      <xdr:rowOff>57150</xdr:rowOff>
    </xdr:to>
    <xdr:sp macro="" textlink="">
      <xdr:nvSpPr>
        <xdr:cNvPr id="13" name="AutoShape 1026" descr="data:image/jpeg;base64,/9j/4AAQSkZJRgABAQAAAQABAAD/2wCEAAkGBxQTEBUSEhQVFBUUFBQVFBUUFRUUFRQUFRQWFhQYFBQYHCggGBolHBQUITEhJSkrLi4uFx8zODMsNygtLisBCgoKDA0MDgwMDzIZFBkrKzcrKysrLCsrKzcrNysrKyssKys3KysrKysrKysrKysrKysrKysrKysrKysrKysrK//AABEIAOEA4QMBIgACEQEDEQH/xAAbAAEAAgMBAQAAAAAAAAAAAAAAAwQCBQYBB//EAD8QAAIBAgIHBQcCBQIGAwAAAAECAAMRBCEFBhIxQVFhEzJxgZEiQlKhscHRcvAHIzNi4UOCFCSSorLxFhdT/8QAFgEBAQEAAAAAAAAAAAAAAAAAAAEC/8QAFxEBAQEBAAAAAAAAAAAAAAAAABEBQf/aAAwDAQACEQMRAD8A+4xEQEREBERAREQETwyCtjaa951HiwgWImrq6fw676q+Vz9JWbWvDD3mPgpgb2Jz51uocnP+2BrbR+Gp6D8wOgiaJdaKXwv6D8yVNYqR4OPKBuImtTTdI8SPEGTJpOkffHncQLkSFcSh3Mp8xJFMDKIiAiIgIiICIiAiIgIiICeTxmE1GO06q5J7Z57l9eMDcGUsVpSlT7zi/IZn5TlsZpOpU3sbchkPlNe5kHRYnWgDuJfqxt8hNVidY67bmC/pH3M1jmQOYE2Jx9Ru87HxY/SUXaZOZCxgCYvMSYlEimTJK6ydIFmmZaQymhlmm0C4hk6mVFaToYFlJYpuRuJHgTKlMyzTgXqOLce8fPOXKWNbiAflNdTEsoIGxTEjwkysDumuAjdugbO8SgmKI35/WW6VYNu9OMCSJ5PYCIiAkGJxKopZjl9egkxnJaWxvaObd1SQv3MDHSOkmqnkvBR9+c1xMyYzEITIIyZg0uphOcsU6AHCBqOyJ4TBsKeM21USnVaBSbDiRGkJYqNK7tIMSgmJAnjNMNqUZ5QDIi09DSicGSKZXUyvpXSi0EDEFmY2RB3nPTp1gbVWk6Mec0P/AMhoqSCe6geoy+0iE7kLcXJyAE2NDS1EkjbAICswYFSobug3y2v7d/SBtUqmWqWJMpUKqtfZYHZttWI9kn4uXnLSU4GwpYocZboV1PGatVnuzA36z0iaWnVYbiZcpY88ReBaYTH6zJKqtuM9YQLGFxN8jv8ArLQmlrm2Y3jMTb0am0obmAfWBJERAjxB9hv0n6ThaeYneVBkfAzh8ImUgJS5yZRMiJ5IPQZkTIzPQYEVYyhWaXqxmvqjkIFV2kDmWWoNy9ZgcG3OBTLTEmXf+BHFpicKvP5wKW1PQZaNBOc9FFf3eaECmeDBoagqkfzApVWvfZB+EHIHrLQpr+7zJUH7vA1Kat0xs7Lt7JZxtWYNVO6o/wARF8huyljRGrvY4hKqtt/y2FUvm71Cb9oDuUzZqbSdKwH/ALgaCloTErTqdwvWrs9gfZpht1Spf+oVAFl3XkhwT0aiGnRr1aSUGVqbXDNWJyYFW9pmJzPATo6eJHWW6eJX4reMDkaFbEo1RXaqzLnsJtL2lVluAtQi1PDUxxGbEHfxuaOx2LFalRY7e1hiRtLYbW1btap4C25Rnu5zrab33G/nJgIENKkQACdogZsRYk8yOHhJQklUTMJAhAlilX5zHYgrAkxOanwP0mxwP9JP0j6TTO1gR0+03eDH8tP0r9IE0REDwzjFyuORI9CZ2ZnJ6Xw5p1ifdqZjofeH3kEc8nohiJBjaYmRmvfu+vD/ADImbmb/AL5QM3eV3qwxkDmB49U85AzdfnMmkZgYmeQYAlHomQkL1QOsjaoT+/zKLoqATIYodJrC6jeyjxZfzPVqodzof9y/mBtVx46SVcah3gfKaoLyz8M4KeXjA3idk3STDRoI9lj6gic6LjdLGHx7Kd8DbNo2oM1IPqvzmBxNan3g4HO20PWXdHaXVsmt4/kTbhIGlwumwe8Aeqn6gzbYXFK/da/TcZXxeh6dTMrY81yM02LwFWj7QvUUcVydR1HGB1QnjiaLRumrgbR2l5jePGbvtARcZjh1gVMW/AbyQB4nITo6S2AHIATSaJw+3UNU91Mk6txPlN9AREQEqaSwYq0yh/2nkw3GW54YHFoxFwRZgbEcjKQq9pUZR3UsGPNiAdnwzBnQax4Sx7VRvGy3j7p+3pOU0AxArKd4rs3irgMp+3lINk8haTPIWkEbGQvJWkTQImkbTN5gBeB4Fmt0rpZKQsTduCrmT9h5zDT2luz/AJVPOod5+D/PSaLDaPLHaa5J3k7z4zQwr6Xr1D7FqY6Dab1Mpvo6pU77u3izfS86bDaOA4S32SLkSAeXH0gcaNWEO9bwdUk4LbwJE7JcSlrqCwG+w3dT0lqmCTYU2NxdTwbz4SD56+q7DuPUU9Hb8zA08fR/p4hyOTe0PnPpYw98zTcC9ibbje1iPvIqujlOVrHiGFj0vEHzujrviqRtiKS1BxKgo34JnT6G1mw+JyR9l/8A839lvLg3kZPpLV1WGazg9PaqFDtJcWN8t48LQPpquVOU6bQGldyMctwvwPLwnx/VDWxtsYbFtmTs06p58Fc8b8DO/pXUwPogExYSrofF7dMX3rkfsZbaUchrRhewvikyAI7ZRuKk5uOovfrL2iMQzDs13tbZ6c/lnMtbhtYSqnxrsf8AUbH5fSXdTtGlV7V8riyA5HZ+I+MDo8LRCIFG4C0mngnsBERAREQI69MMpUi4ORE4/HaJajULWuje8OBvkGHCdpKWmKW1Qccdm48Rn9oHJNIGEnG6RsJkQESJhLBEheBA8paVx/YUrjOo2SDrxJ6CXCwzJyUAknoN850A4isard3cgPBAcj4nf5yirgMASdpsyTck8SZtSFTx4DjJahC5buvCQ0sKWNmF/v4/mBH2j1DYXUHLLh5y/hNDi13NyDvvbIfWX8NhAo/dh+ZaVeecojooqklVzNrkC1/OWBWfgoHiZ4JlAyXFVRwU+ckGkm9+ncHI5A5SMReBYpHD1Mh7B3EcPMGa7S+rx2bgBgeIzEmq0g28ee4+szw2OqUDv204g7wOo4wPj2uOrWzdwMuNuB5zp9R9JmvhgtQ3q0rKx+JfcY+Q+U7vS+iKeKpF6QF7HaS/zE+VaFU4PSQpnuVbp65r6MPnJvB9W1drWfZ+IW8xunROZymE9lweRHynUVGylHmFwC1WvUG0EIIHAt158JuwJT0Qlqd/iJP4l6AiIgIiICIiAmLrcEcwRMp4YHDhbXHIkehkbiXdI09mtUH91/XOVGEghYSviGsPGWiJq8dXAux3ASDX6Vctagvv2Ln+3l5yZECKBwG+w3eUYOgQC7d98z0vuHpJ2FhcWIOTDkfqD9ZRWNMk2yYHNf8A3y6TZ4bDhB149ZhhKNhtEeAk7OALkgDmcvnKJBPZrKmnsOpsa1MH9Qlmhj6b91wfAgwLcymAM9EDO89vMJ7eBmDBmN4JgRU6rUW20vbewG7xA+00P8TtErUw64+gBemyswX3SCDcdDYTojMdHuoZqFTOlWUqQcxZhY+l7wI8HVD00qDc6qw81vOi270x1Uficrq9hGo0Bh3N2w7vRJHEIfYPmrKZ1GBF+zXmR8jeB0OHSyKOQElngnsBERAREQEREBPDPYgczrClqwPxKD5g2msYTe6zU/6bdSvqL/aaRpNFbENZT6TTJT7Sp/ahuercB5b/AElzS1fcq5s3sqOpk+HwwRAo8zzbiZBB2ZJy4Zi/GRbF2GViciPDl0lpkFs7i+4jgeHhKuKxa0qdWs/dpoSep5eJ3SjW60ayU8IoAG3UYfy6d7ZD3nPBfrPmWldL1sQxNaoWF8kW6016BRv85W0hj3rVXq1DdnNz0HADoBlKyDazvZfrKMwi8h6SxhKzUzemxQ/25fLcZX2U5eec9ZLdRw6QPoWqethdhSq2D2uOTjpybpO4R7i44z4QtQghlNmUhgeRByn17VrSHa0Uf41Df7tzCBu5HiMQtNSzkKozJJsB43nlWqqqzudlUUszHcABfOfPaWlDpHGKjKexNxTp3tvICMxHvdeF4G4x2vdMEikrPb3rEKfDmJrf/sGqDfs1I8SD9JYXQOGAfbqMpSoy3VWZbKbZEZkb+Eh0/q0MMtn2tpvaVkBensEZbZIGyTvtA3GhdeaFZglQGk53BrWPgwynQ4vuhh7p2gfrPnemNUwuCGMpuWS4FmVQwbeSCpIsJsNQ9YC4OHqm53KT4bj4iB9IqkMq1AB7YG0RxZcrnra2c2mg1u6/2hj9vvOfwFT/AJYjfsuPrY/QTptXEyZvAfcwN2IiICIiAiIgIiICIiBrtPU70GPFbN6H8XnL1mAF52uITaUrzBHqJ840qxLJQGRdtk+A3/IGTR5o6ntuax3C60x/5N9psWWZqgAAGQAsB0EGQV3X/InHfxCq7OAsP9TEKp/SoZvradqwzHy/zOQ18wpfR9wP6dbbPgbofqJR8jqnL98ZOeA4SvUG8SfD1ARZsvsfxKJKoHCeDunpPCluIMwqPlYecDINPpP8Pz/yqfqf0uZ8zHIbzkJ9c1UwfZ4emp4Lc+JzgVP4kY0phqdAb67Fn6olrDzJHpOQ0C+xtuV2r7K72Ure9+7neb/+K1xXw54djl47Z/xKmrWgqtbB1aqWVVcLtEjeSFI+d/CAwel2NIBmq5MVFmW1j+oSti9N1a52a1aq6K19ksACL27u4m3jKtbBlBs7alUJ3E7920F8t/hNxq3oPt8NUqqaQ7Jrlgx/4hVHeITcVz3nfJA1p1lp1ML/AMPh9tKasL03RQfEOpznL6IrlKyuOFj6EH8zaa36GfDdkrXK1F7QEgBzfMbQ4G3CabBL7QHE5f8AUbAQPtmj3/kub72U+pnb6v07UFPxXb1nCYKmexVBmXqIo/flPpGGpbKBR7oA9BGCWIiUIiICIiAiIgIiIHhnCa46ONOvTxKj2NsEn4b5G/Q3M7yRV6IdSrAFWFiDxEg42Yky1pHA9iwUX2CPZvmf036SoxkHjTXOqlHVxdSzK45o4l8GU3T22X41y/UuYlHyvW3VGpQLVEG3T33AvZeDW4jdflaciV4/SffqNfLZcbS8uK87H7TmNNagUqxL4dlUk3K9zf03eko+U38Zmv7/AMTth/DavfeLc9oTcaK1DpUztVXDW4L9z+IHOam6utVqCrUFkXnz5dTPp1JbCY00VQFQBVG4AZCZXgaX+ImjDWwaV1F2oEhgPgO8+WU0Gg9NJR0a+G2rGqwZhfM55bI5ZC8+g4Svskgi6sLMDuI8JyGtGpNRQauBbapk3NI2uv6SeHSBodX8bSGJLVRsKadRdpRexKn3eJzMy0HjxTfbFkQ/y2W9i6bQNjyGXznNV61VCVdLG+YZbZzGppC/fRfmJIOg/iBpk4rGM5Gzb2Qt8lVbBfvMdTdHGrX2rexS9pv1DuL87ynoXVvEYprhTRpcajixt/YpzJ6mfTtFaLSiiUKK5Agnmzc2PWUdhqto4ELVYXKXCcrke0bc+HrOnEraMw3Z01Xja58TvlqAiIgIiICIiAiIgIiICIiBT0ngxVpldxGankZx7AgkEWIyI5Gd2ZptO6L2/wCYg9sbx8Y/Mg5l5WxQJAYb1sfMSwW/fLxkTH/MgrYgbnG58/A+8JEJYQgXVu42/wDtPAiR1qRU2PkRuYHiJoeXnl5jee3gZgxKuksV2VCpWtfs1vbqSAL9Lmcnq/rNWqYzsKhRwyswKjZ2LW+UDtryajiGXum30kE9gSYsUqv9WjTfra30lSlo7Dob08PSU89naPqZPeeQJGqTeap6N2m7ZgbKfZ6t+BNZorRrV6myLhR32Hu9B/d9J32Ew4poqKLKosIEonsRAREQEREBERAREQEREBERATEiZRA02l9Cir7SHZf/ALW/V+ZyOLpNTbYqKVbrx6g8RPo1pBi8GlRdmooYdeHgeEkHzd2mdGuANlvaS+XAqeambzSOqTC5ovcfA+/yb8znMZhKtL+pTdetiR6jKQWKmEy2l9peY3jxHCV7SvSxuybqbeEuDSaN31BPMZH5TQwspVkdQyOpV1O5lO8Ga7Rer+FwzF6FMqx4sxc+pztNwHoncxHjYzw06fx/KBDPQZImwSQu05HBcz6C82WE0NXe2zT7NT71Q2/7d8DWBOeU2GjNDVK9iPYp3zc7yOOwOPjunRaO1bppZqh7Rgb55KD0X8zdqsCDA4JKSBKYso8yTxJPE9ZZiICIiAiIgIiICIiAiIgIiICIiAiIgIiIHloKz2IFDE6GoP36SH/aB9JRqao4Q/6VvBmH3m9iBoqeqOEH+lfxZj95dp6Fw67qNPLPug/MzYRAjp0VXuqBfkAPpM7T2ICIiAiIgIiICIiAiIgIiICIiAiIgIiICIiAiIgIiICIiAiIgIiICIiAiIgIiICIiAiIgIiIH//Z">
          <a:hlinkClick xmlns:r="http://schemas.openxmlformats.org/officeDocument/2006/relationships" r:id="rId2"/>
          <a:extLst>
            <a:ext uri="{FF2B5EF4-FFF2-40B4-BE49-F238E27FC236}">
              <a16:creationId xmlns:a16="http://schemas.microsoft.com/office/drawing/2014/main" id="{00000000-0008-0000-0700-00000D000000}"/>
            </a:ext>
          </a:extLst>
        </xdr:cNvPr>
        <xdr:cNvSpPr>
          <a:spLocks noChangeAspect="1" noChangeArrowheads="1"/>
        </xdr:cNvSpPr>
      </xdr:nvSpPr>
      <xdr:spPr bwMode="auto">
        <a:xfrm>
          <a:off x="4514850" y="0"/>
          <a:ext cx="266700" cy="57150"/>
        </a:xfrm>
        <a:prstGeom prst="rect">
          <a:avLst/>
        </a:prstGeom>
        <a:noFill/>
        <a:ln w="9525">
          <a:noFill/>
          <a:miter lim="800000"/>
          <a:headEnd/>
          <a:tailEnd/>
        </a:ln>
      </xdr:spPr>
    </xdr:sp>
    <xdr:clientData/>
  </xdr:twoCellAnchor>
  <xdr:twoCellAnchor editAs="oneCell">
    <xdr:from>
      <xdr:col>3</xdr:col>
      <xdr:colOff>0</xdr:colOff>
      <xdr:row>0</xdr:row>
      <xdr:rowOff>0</xdr:rowOff>
    </xdr:from>
    <xdr:to>
      <xdr:col>4</xdr:col>
      <xdr:colOff>266700</xdr:colOff>
      <xdr:row>0</xdr:row>
      <xdr:rowOff>57150</xdr:rowOff>
    </xdr:to>
    <xdr:sp macro="" textlink="">
      <xdr:nvSpPr>
        <xdr:cNvPr id="14" name="AutoShape 1026" descr="data:image/jpeg;base64,/9j/4AAQSkZJRgABAQAAAQABAAD/2wCEAAkGBxQTEBUSEhQVFBUUFBQVFBUUFRUUFRQUFRQWFhQYFBQYHCggGBolHBQUITEhJSkrLi4uFx8zODMsNygtLisBCgoKDA0MDgwMDzIZFBkrKzcrKysrLCsrKzcrNysrKyssKys3KysrKysrKysrKysrKysrKysrKysrKysrKysrK//AABEIAOEA4QMBIgACEQEDEQH/xAAbAAEAAgMBAQAAAAAAAAAAAAAAAwQCBQYBB//EAD8QAAIBAgIHBQcCBQIGAwAAAAECAAMRBCEFBhIxQVFhEzJxgZEiQlKhscHRcvAHIzNi4UOCFCSSorLxFhdT/8QAFgEBAQEAAAAAAAAAAAAAAAAAAAEC/8QAFxEBAQEBAAAAAAAAAAAAAAAAABEBQf/aAAwDAQACEQMRAD8A+4xEQEREBERAREQETwyCtjaa951HiwgWImrq6fw676q+Vz9JWbWvDD3mPgpgb2Jz51uocnP+2BrbR+Gp6D8wOgiaJdaKXwv6D8yVNYqR4OPKBuImtTTdI8SPEGTJpOkffHncQLkSFcSh3Mp8xJFMDKIiAiIgIiICIiAiIgIiICeTxmE1GO06q5J7Z57l9eMDcGUsVpSlT7zi/IZn5TlsZpOpU3sbchkPlNe5kHRYnWgDuJfqxt8hNVidY67bmC/pH3M1jmQOYE2Jx9Ru87HxY/SUXaZOZCxgCYvMSYlEimTJK6ydIFmmZaQymhlmm0C4hk6mVFaToYFlJYpuRuJHgTKlMyzTgXqOLce8fPOXKWNbiAflNdTEsoIGxTEjwkysDumuAjdugbO8SgmKI35/WW6VYNu9OMCSJ5PYCIiAkGJxKopZjl9egkxnJaWxvaObd1SQv3MDHSOkmqnkvBR9+c1xMyYzEITIIyZg0uphOcsU6AHCBqOyJ4TBsKeM21USnVaBSbDiRGkJYqNK7tIMSgmJAnjNMNqUZ5QDIi09DSicGSKZXUyvpXSi0EDEFmY2RB3nPTp1gbVWk6Mec0P/AMhoqSCe6geoy+0iE7kLcXJyAE2NDS1EkjbAICswYFSobug3y2v7d/SBtUqmWqWJMpUKqtfZYHZttWI9kn4uXnLSU4GwpYocZboV1PGatVnuzA36z0iaWnVYbiZcpY88ReBaYTH6zJKqtuM9YQLGFxN8jv8ArLQmlrm2Y3jMTb0am0obmAfWBJERAjxB9hv0n6ThaeYneVBkfAzh8ImUgJS5yZRMiJ5IPQZkTIzPQYEVYyhWaXqxmvqjkIFV2kDmWWoNy9ZgcG3OBTLTEmXf+BHFpicKvP5wKW1PQZaNBOc9FFf3eaECmeDBoagqkfzApVWvfZB+EHIHrLQpr+7zJUH7vA1Kat0xs7Lt7JZxtWYNVO6o/wARF8huyljRGrvY4hKqtt/y2FUvm71Cb9oDuUzZqbSdKwH/ALgaCloTErTqdwvWrs9gfZpht1Spf+oVAFl3XkhwT0aiGnRr1aSUGVqbXDNWJyYFW9pmJzPATo6eJHWW6eJX4reMDkaFbEo1RXaqzLnsJtL2lVluAtQi1PDUxxGbEHfxuaOx2LFalRY7e1hiRtLYbW1btap4C25Rnu5zrab33G/nJgIENKkQACdogZsRYk8yOHhJQklUTMJAhAlilX5zHYgrAkxOanwP0mxwP9JP0j6TTO1gR0+03eDH8tP0r9IE0REDwzjFyuORI9CZ2ZnJ6Xw5p1ifdqZjofeH3kEc8nohiJBjaYmRmvfu+vD/ADImbmb/AL5QM3eV3qwxkDmB49U85AzdfnMmkZgYmeQYAlHomQkL1QOsjaoT+/zKLoqATIYodJrC6jeyjxZfzPVqodzof9y/mBtVx46SVcah3gfKaoLyz8M4KeXjA3idk3STDRoI9lj6gic6LjdLGHx7Kd8DbNo2oM1IPqvzmBxNan3g4HO20PWXdHaXVsmt4/kTbhIGlwumwe8Aeqn6gzbYXFK/da/TcZXxeh6dTMrY81yM02LwFWj7QvUUcVydR1HGB1QnjiaLRumrgbR2l5jePGbvtARcZjh1gVMW/AbyQB4nITo6S2AHIATSaJw+3UNU91Mk6txPlN9AREQEqaSwYq0yh/2nkw3GW54YHFoxFwRZgbEcjKQq9pUZR3UsGPNiAdnwzBnQax4Sx7VRvGy3j7p+3pOU0AxArKd4rs3irgMp+3lINk8haTPIWkEbGQvJWkTQImkbTN5gBeB4Fmt0rpZKQsTduCrmT9h5zDT2luz/AJVPOod5+D/PSaLDaPLHaa5J3k7z4zQwr6Xr1D7FqY6Dab1Mpvo6pU77u3izfS86bDaOA4S32SLkSAeXH0gcaNWEO9bwdUk4LbwJE7JcSlrqCwG+w3dT0lqmCTYU2NxdTwbz4SD56+q7DuPUU9Hb8zA08fR/p4hyOTe0PnPpYw98zTcC9ibbje1iPvIqujlOVrHiGFj0vEHzujrviqRtiKS1BxKgo34JnT6G1mw+JyR9l/8A839lvLg3kZPpLV1WGazg9PaqFDtJcWN8t48LQPpquVOU6bQGldyMctwvwPLwnx/VDWxtsYbFtmTs06p58Fc8b8DO/pXUwPogExYSrofF7dMX3rkfsZbaUchrRhewvikyAI7ZRuKk5uOovfrL2iMQzDs13tbZ6c/lnMtbhtYSqnxrsf8AUbH5fSXdTtGlV7V8riyA5HZ+I+MDo8LRCIFG4C0mngnsBERAREQI69MMpUi4ORE4/HaJajULWuje8OBvkGHCdpKWmKW1Qccdm48Rn9oHJNIGEnG6RsJkQESJhLBEheBA8paVx/YUrjOo2SDrxJ6CXCwzJyUAknoN850A4isard3cgPBAcj4nf5yirgMASdpsyTck8SZtSFTx4DjJahC5buvCQ0sKWNmF/v4/mBH2j1DYXUHLLh5y/hNDi13NyDvvbIfWX8NhAo/dh+ZaVeecojooqklVzNrkC1/OWBWfgoHiZ4JlAyXFVRwU+ckGkm9+ncHI5A5SMReBYpHD1Mh7B3EcPMGa7S+rx2bgBgeIzEmq0g28ee4+szw2OqUDv204g7wOo4wPj2uOrWzdwMuNuB5zp9R9JmvhgtQ3q0rKx+JfcY+Q+U7vS+iKeKpF6QF7HaS/zE+VaFU4PSQpnuVbp65r6MPnJvB9W1drWfZ+IW8xunROZymE9lweRHynUVGylHmFwC1WvUG0EIIHAt158JuwJT0Qlqd/iJP4l6AiIgIiICIiAmLrcEcwRMp4YHDhbXHIkehkbiXdI09mtUH91/XOVGEghYSviGsPGWiJq8dXAux3ASDX6Vctagvv2Ln+3l5yZECKBwG+w3eUYOgQC7d98z0vuHpJ2FhcWIOTDkfqD9ZRWNMk2yYHNf8A3y6TZ4bDhB149ZhhKNhtEeAk7OALkgDmcvnKJBPZrKmnsOpsa1MH9Qlmhj6b91wfAgwLcymAM9EDO89vMJ7eBmDBmN4JgRU6rUW20vbewG7xA+00P8TtErUw64+gBemyswX3SCDcdDYTojMdHuoZqFTOlWUqQcxZhY+l7wI8HVD00qDc6qw81vOi270x1Uficrq9hGo0Bh3N2w7vRJHEIfYPmrKZ1GBF+zXmR8jeB0OHSyKOQElngnsBERAREQEREBPDPYgczrClqwPxKD5g2msYTe6zU/6bdSvqL/aaRpNFbENZT6TTJT7Sp/ahuercB5b/AElzS1fcq5s3sqOpk+HwwRAo8zzbiZBB2ZJy4Zi/GRbF2GViciPDl0lpkFs7i+4jgeHhKuKxa0qdWs/dpoSep5eJ3SjW60ayU8IoAG3UYfy6d7ZD3nPBfrPmWldL1sQxNaoWF8kW6016BRv85W0hj3rVXq1DdnNz0HADoBlKyDazvZfrKMwi8h6SxhKzUzemxQ/25fLcZX2U5eec9ZLdRw6QPoWqethdhSq2D2uOTjpybpO4R7i44z4QtQghlNmUhgeRByn17VrSHa0Uf41Df7tzCBu5HiMQtNSzkKozJJsB43nlWqqqzudlUUszHcABfOfPaWlDpHGKjKexNxTp3tvICMxHvdeF4G4x2vdMEikrPb3rEKfDmJrf/sGqDfs1I8SD9JYXQOGAfbqMpSoy3VWZbKbZEZkb+Eh0/q0MMtn2tpvaVkBensEZbZIGyTvtA3GhdeaFZglQGk53BrWPgwynQ4vuhh7p2gfrPnemNUwuCGMpuWS4FmVQwbeSCpIsJsNQ9YC4OHqm53KT4bj4iB9IqkMq1AB7YG0RxZcrnra2c2mg1u6/2hj9vvOfwFT/AJYjfsuPrY/QTptXEyZvAfcwN2IiICIiAiIgIiICIiBrtPU70GPFbN6H8XnL1mAF52uITaUrzBHqJ840qxLJQGRdtk+A3/IGTR5o6ntuax3C60x/5N9psWWZqgAAGQAsB0EGQV3X/InHfxCq7OAsP9TEKp/SoZvradqwzHy/zOQ18wpfR9wP6dbbPgbofqJR8jqnL98ZOeA4SvUG8SfD1ARZsvsfxKJKoHCeDunpPCluIMwqPlYecDINPpP8Pz/yqfqf0uZ8zHIbzkJ9c1UwfZ4emp4Lc+JzgVP4kY0phqdAb67Fn6olrDzJHpOQ0C+xtuV2r7K72Ure9+7neb/+K1xXw54djl47Z/xKmrWgqtbB1aqWVVcLtEjeSFI+d/CAwel2NIBmq5MVFmW1j+oSti9N1a52a1aq6K19ksACL27u4m3jKtbBlBs7alUJ3E7920F8t/hNxq3oPt8NUqqaQ7Jrlgx/4hVHeITcVz3nfJA1p1lp1ML/AMPh9tKasL03RQfEOpznL6IrlKyuOFj6EH8zaa36GfDdkrXK1F7QEgBzfMbQ4G3CabBL7QHE5f8AUbAQPtmj3/kub72U+pnb6v07UFPxXb1nCYKmexVBmXqIo/flPpGGpbKBR7oA9BGCWIiUIiICIiAiIgIiIHhnCa46ONOvTxKj2NsEn4b5G/Q3M7yRV6IdSrAFWFiDxEg42Yky1pHA9iwUX2CPZvmf036SoxkHjTXOqlHVxdSzK45o4l8GU3T22X41y/UuYlHyvW3VGpQLVEG3T33AvZeDW4jdflaciV4/SffqNfLZcbS8uK87H7TmNNagUqxL4dlUk3K9zf03eko+U38Zmv7/AMTth/DavfeLc9oTcaK1DpUztVXDW4L9z+IHOam6utVqCrUFkXnz5dTPp1JbCY00VQFQBVG4AZCZXgaX+ImjDWwaV1F2oEhgPgO8+WU0Gg9NJR0a+G2rGqwZhfM55bI5ZC8+g4Svskgi6sLMDuI8JyGtGpNRQauBbapk3NI2uv6SeHSBodX8bSGJLVRsKadRdpRexKn3eJzMy0HjxTfbFkQ/y2W9i6bQNjyGXznNV61VCVdLG+YZbZzGppC/fRfmJIOg/iBpk4rGM5Gzb2Qt8lVbBfvMdTdHGrX2rexS9pv1DuL87ynoXVvEYprhTRpcajixt/YpzJ6mfTtFaLSiiUKK5Agnmzc2PWUdhqto4ELVYXKXCcrke0bc+HrOnEraMw3Z01Xja58TvlqAiIgIiICIiAiIgIiICIiBT0ngxVpldxGankZx7AgkEWIyI5Gd2ZptO6L2/wCYg9sbx8Y/Mg5l5WxQJAYb1sfMSwW/fLxkTH/MgrYgbnG58/A+8JEJYQgXVu42/wDtPAiR1qRU2PkRuYHiJoeXnl5jee3gZgxKuksV2VCpWtfs1vbqSAL9Lmcnq/rNWqYzsKhRwyswKjZ2LW+UDtryajiGXum30kE9gSYsUqv9WjTfra30lSlo7Dob08PSU89naPqZPeeQJGqTeap6N2m7ZgbKfZ6t+BNZorRrV6myLhR32Hu9B/d9J32Ew4poqKLKosIEonsRAREQEREBERAREQEREBERATEiZRA02l9Cir7SHZf/ALW/V+ZyOLpNTbYqKVbrx6g8RPo1pBi8GlRdmooYdeHgeEkHzd2mdGuANlvaS+XAqeambzSOqTC5ovcfA+/yb8znMZhKtL+pTdetiR6jKQWKmEy2l9peY3jxHCV7SvSxuybqbeEuDSaN31BPMZH5TQwspVkdQyOpV1O5lO8Ga7Rer+FwzF6FMqx4sxc+pztNwHoncxHjYzw06fx/KBDPQZImwSQu05HBcz6C82WE0NXe2zT7NT71Q2/7d8DWBOeU2GjNDVK9iPYp3zc7yOOwOPjunRaO1bppZqh7Rgb55KD0X8zdqsCDA4JKSBKYso8yTxJPE9ZZiICIiAiIgIiICIiAiIgIiICIiAiIgIiIHloKz2IFDE6GoP36SH/aB9JRqao4Q/6VvBmH3m9iBoqeqOEH+lfxZj95dp6Fw67qNPLPug/MzYRAjp0VXuqBfkAPpM7T2ICIiAiIgIiICIiAiIgIiICIiAiIgIiICIiAiIgIiICIiAiIgIiICIiAiIgIiICIiAiIgIiIH//Z">
          <a:hlinkClick xmlns:r="http://schemas.openxmlformats.org/officeDocument/2006/relationships" r:id="rId2"/>
          <a:extLst>
            <a:ext uri="{FF2B5EF4-FFF2-40B4-BE49-F238E27FC236}">
              <a16:creationId xmlns:a16="http://schemas.microsoft.com/office/drawing/2014/main" id="{00000000-0008-0000-0700-00000E000000}"/>
            </a:ext>
          </a:extLst>
        </xdr:cNvPr>
        <xdr:cNvSpPr>
          <a:spLocks noChangeAspect="1" noChangeArrowheads="1"/>
        </xdr:cNvSpPr>
      </xdr:nvSpPr>
      <xdr:spPr bwMode="auto">
        <a:xfrm>
          <a:off x="4514850" y="0"/>
          <a:ext cx="266700" cy="57150"/>
        </a:xfrm>
        <a:prstGeom prst="rect">
          <a:avLst/>
        </a:prstGeom>
        <a:noFill/>
        <a:ln w="9525">
          <a:noFill/>
          <a:miter lim="800000"/>
          <a:headEnd/>
          <a:tailEnd/>
        </a:ln>
      </xdr:spPr>
    </xdr:sp>
    <xdr:clientData/>
  </xdr:twoCellAnchor>
  <xdr:twoCellAnchor editAs="oneCell">
    <xdr:from>
      <xdr:col>0</xdr:col>
      <xdr:colOff>1</xdr:colOff>
      <xdr:row>0</xdr:row>
      <xdr:rowOff>0</xdr:rowOff>
    </xdr:from>
    <xdr:to>
      <xdr:col>9</xdr:col>
      <xdr:colOff>1</xdr:colOff>
      <xdr:row>2</xdr:row>
      <xdr:rowOff>1445559</xdr:rowOff>
    </xdr:to>
    <xdr:pic>
      <xdr:nvPicPr>
        <xdr:cNvPr id="15" name="Picture 14">
          <a:extLst>
            <a:ext uri="{FF2B5EF4-FFF2-40B4-BE49-F238E27FC236}">
              <a16:creationId xmlns:a16="http://schemas.microsoft.com/office/drawing/2014/main" id="{00000000-0008-0000-0700-00000F000000}"/>
            </a:ext>
          </a:extLst>
        </xdr:cNvPr>
        <xdr:cNvPicPr/>
      </xdr:nvPicPr>
      <xdr:blipFill>
        <a:blip xmlns:r="http://schemas.openxmlformats.org/officeDocument/2006/relationships" r:embed="rId11" cstate="print"/>
        <a:srcRect/>
        <a:stretch>
          <a:fillRect/>
        </a:stretch>
      </xdr:blipFill>
      <xdr:spPr bwMode="auto">
        <a:xfrm>
          <a:off x="1" y="0"/>
          <a:ext cx="10706100" cy="1826559"/>
        </a:xfrm>
        <a:prstGeom prst="rect">
          <a:avLst/>
        </a:prstGeom>
        <a:noFill/>
        <a:ln w="9525">
          <a:noFill/>
          <a:miter lim="800000"/>
          <a:headEnd/>
          <a:tailEnd/>
        </a:ln>
      </xdr:spPr>
    </xdr:pic>
    <xdr:clientData/>
  </xdr:twoCellAnchor>
  <xdr:twoCellAnchor editAs="oneCell">
    <xdr:from>
      <xdr:col>0</xdr:col>
      <xdr:colOff>508000</xdr:colOff>
      <xdr:row>6</xdr:row>
      <xdr:rowOff>60155</xdr:rowOff>
    </xdr:from>
    <xdr:to>
      <xdr:col>0</xdr:col>
      <xdr:colOff>1327150</xdr:colOff>
      <xdr:row>7</xdr:row>
      <xdr:rowOff>6350</xdr:rowOff>
    </xdr:to>
    <xdr:pic>
      <xdr:nvPicPr>
        <xdr:cNvPr id="16" name="Picture 15" descr="tải xuống.jpg">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2"/>
        <a:stretch>
          <a:fillRect/>
        </a:stretch>
      </xdr:blipFill>
      <xdr:spPr>
        <a:xfrm>
          <a:off x="508000" y="2777955"/>
          <a:ext cx="819150" cy="606595"/>
        </a:xfrm>
        <a:prstGeom prst="rect">
          <a:avLst/>
        </a:prstGeom>
      </xdr:spPr>
    </xdr:pic>
    <xdr:clientData/>
  </xdr:twoCellAnchor>
  <xdr:oneCellAnchor>
    <xdr:from>
      <xdr:col>4</xdr:col>
      <xdr:colOff>0</xdr:colOff>
      <xdr:row>0</xdr:row>
      <xdr:rowOff>0</xdr:rowOff>
    </xdr:from>
    <xdr:ext cx="266700" cy="57150"/>
    <xdr:sp macro="" textlink="">
      <xdr:nvSpPr>
        <xdr:cNvPr id="17" name="AutoShape 1026" descr="data:image/jpeg;base64,/9j/4AAQSkZJRgABAQAAAQABAAD/2wCEAAkGBxQTEBUSEhQVFBUUFBQVFBUUFRUUFRQUFRQWFhQYFBQYHCggGBolHBQUITEhJSkrLi4uFx8zODMsNygtLisBCgoKDA0MDgwMDzIZFBkrKzcrKysrLCsrKzcrNysrKyssKys3KysrKysrKysrKysrKysrKysrKysrKysrKysrK//AABEIAOEA4QMBIgACEQEDEQH/xAAbAAEAAgMBAQAAAAAAAAAAAAAAAwQCBQYBB//EAD8QAAIBAgIHBQcCBQIGAwAAAAECAAMRBCEFBhIxQVFhEzJxgZEiQlKhscHRcvAHIzNi4UOCFCSSorLxFhdT/8QAFgEBAQEAAAAAAAAAAAAAAAAAAAEC/8QAFxEBAQEBAAAAAAAAAAAAAAAAABEBQf/aAAwDAQACEQMRAD8A+4xEQEREBERAREQETwyCtjaa951HiwgWImrq6fw676q+Vz9JWbWvDD3mPgpgb2Jz51uocnP+2BrbR+Gp6D8wOgiaJdaKXwv6D8yVNYqR4OPKBuImtTTdI8SPEGTJpOkffHncQLkSFcSh3Mp8xJFMDKIiAiIgIiICIiAiIgIiICeTxmE1GO06q5J7Z57l9eMDcGUsVpSlT7zi/IZn5TlsZpOpU3sbchkPlNe5kHRYnWgDuJfqxt8hNVidY67bmC/pH3M1jmQOYE2Jx9Ru87HxY/SUXaZOZCxgCYvMSYlEimTJK6ydIFmmZaQymhlmm0C4hk6mVFaToYFlJYpuRuJHgTKlMyzTgXqOLce8fPOXKWNbiAflNdTEsoIGxTEjwkysDumuAjdugbO8SgmKI35/WW6VYNu9OMCSJ5PYCIiAkGJxKopZjl9egkxnJaWxvaObd1SQv3MDHSOkmqnkvBR9+c1xMyYzEITIIyZg0uphOcsU6AHCBqOyJ4TBsKeM21USnVaBSbDiRGkJYqNK7tIMSgmJAnjNMNqUZ5QDIi09DSicGSKZXUyvpXSi0EDEFmY2RB3nPTp1gbVWk6Mec0P/AMhoqSCe6geoy+0iE7kLcXJyAE2NDS1EkjbAICswYFSobug3y2v7d/SBtUqmWqWJMpUKqtfZYHZttWI9kn4uXnLSU4GwpYocZboV1PGatVnuzA36z0iaWnVYbiZcpY88ReBaYTH6zJKqtuM9YQLGFxN8jv8ArLQmlrm2Y3jMTb0am0obmAfWBJERAjxB9hv0n6ThaeYneVBkfAzh8ImUgJS5yZRMiJ5IPQZkTIzPQYEVYyhWaXqxmvqjkIFV2kDmWWoNy9ZgcG3OBTLTEmXf+BHFpicKvP5wKW1PQZaNBOc9FFf3eaECmeDBoagqkfzApVWvfZB+EHIHrLQpr+7zJUH7vA1Kat0xs7Lt7JZxtWYNVO6o/wARF8huyljRGrvY4hKqtt/y2FUvm71Cb9oDuUzZqbSdKwH/ALgaCloTErTqdwvWrs9gfZpht1Spf+oVAFl3XkhwT0aiGnRr1aSUGVqbXDNWJyYFW9pmJzPATo6eJHWW6eJX4reMDkaFbEo1RXaqzLnsJtL2lVluAtQi1PDUxxGbEHfxuaOx2LFalRY7e1hiRtLYbW1btap4C25Rnu5zrab33G/nJgIENKkQACdogZsRYk8yOHhJQklUTMJAhAlilX5zHYgrAkxOanwP0mxwP9JP0j6TTO1gR0+03eDH8tP0r9IE0REDwzjFyuORI9CZ2ZnJ6Xw5p1ifdqZjofeH3kEc8nohiJBjaYmRmvfu+vD/ADImbmb/AL5QM3eV3qwxkDmB49U85AzdfnMmkZgYmeQYAlHomQkL1QOsjaoT+/zKLoqATIYodJrC6jeyjxZfzPVqodzof9y/mBtVx46SVcah3gfKaoLyz8M4KeXjA3idk3STDRoI9lj6gic6LjdLGHx7Kd8DbNo2oM1IPqvzmBxNan3g4HO20PWXdHaXVsmt4/kTbhIGlwumwe8Aeqn6gzbYXFK/da/TcZXxeh6dTMrY81yM02LwFWj7QvUUcVydR1HGB1QnjiaLRumrgbR2l5jePGbvtARcZjh1gVMW/AbyQB4nITo6S2AHIATSaJw+3UNU91Mk6txPlN9AREQEqaSwYq0yh/2nkw3GW54YHFoxFwRZgbEcjKQq9pUZR3UsGPNiAdnwzBnQax4Sx7VRvGy3j7p+3pOU0AxArKd4rs3irgMp+3lINk8haTPIWkEbGQvJWkTQImkbTN5gBeB4Fmt0rpZKQsTduCrmT9h5zDT2luz/AJVPOod5+D/PSaLDaPLHaa5J3k7z4zQwr6Xr1D7FqY6Dab1Mpvo6pU77u3izfS86bDaOA4S32SLkSAeXH0gcaNWEO9bwdUk4LbwJE7JcSlrqCwG+w3dT0lqmCTYU2NxdTwbz4SD56+q7DuPUU9Hb8zA08fR/p4hyOTe0PnPpYw98zTcC9ibbje1iPvIqujlOVrHiGFj0vEHzujrviqRtiKS1BxKgo34JnT6G1mw+JyR9l/8A839lvLg3kZPpLV1WGazg9PaqFDtJcWN8t48LQPpquVOU6bQGldyMctwvwPLwnx/VDWxtsYbFtmTs06p58Fc8b8DO/pXUwPogExYSrofF7dMX3rkfsZbaUchrRhewvikyAI7ZRuKk5uOovfrL2iMQzDs13tbZ6c/lnMtbhtYSqnxrsf8AUbH5fSXdTtGlV7V8riyA5HZ+I+MDo8LRCIFG4C0mngnsBERAREQI69MMpUi4ORE4/HaJajULWuje8OBvkGHCdpKWmKW1Qccdm48Rn9oHJNIGEnG6RsJkQESJhLBEheBA8paVx/YUrjOo2SDrxJ6CXCwzJyUAknoN850A4isard3cgPBAcj4nf5yirgMASdpsyTck8SZtSFTx4DjJahC5buvCQ0sKWNmF/v4/mBH2j1DYXUHLLh5y/hNDi13NyDvvbIfWX8NhAo/dh+ZaVeecojooqklVzNrkC1/OWBWfgoHiZ4JlAyXFVRwU+ckGkm9+ncHI5A5SMReBYpHD1Mh7B3EcPMGa7S+rx2bgBgeIzEmq0g28ee4+szw2OqUDv204g7wOo4wPj2uOrWzdwMuNuB5zp9R9JmvhgtQ3q0rKx+JfcY+Q+U7vS+iKeKpF6QF7HaS/zE+VaFU4PSQpnuVbp65r6MPnJvB9W1drWfZ+IW8xunROZymE9lweRHynUVGylHmFwC1WvUG0EIIHAt158JuwJT0Qlqd/iJP4l6AiIgIiICIiAmLrcEcwRMp4YHDhbXHIkehkbiXdI09mtUH91/XOVGEghYSviGsPGWiJq8dXAux3ASDX6Vctagvv2Ln+3l5yZECKBwG+w3eUYOgQC7d98z0vuHpJ2FhcWIOTDkfqD9ZRWNMk2yYHNf8A3y6TZ4bDhB149ZhhKNhtEeAk7OALkgDmcvnKJBPZrKmnsOpsa1MH9Qlmhj6b91wfAgwLcymAM9EDO89vMJ7eBmDBmN4JgRU6rUW20vbewG7xA+00P8TtErUw64+gBemyswX3SCDcdDYTojMdHuoZqFTOlWUqQcxZhY+l7wI8HVD00qDc6qw81vOi270x1Uficrq9hGo0Bh3N2w7vRJHEIfYPmrKZ1GBF+zXmR8jeB0OHSyKOQElngnsBERAREQEREBPDPYgczrClqwPxKD5g2msYTe6zU/6bdSvqL/aaRpNFbENZT6TTJT7Sp/ahuercB5b/AElzS1fcq5s3sqOpk+HwwRAo8zzbiZBB2ZJy4Zi/GRbF2GViciPDl0lpkFs7i+4jgeHhKuKxa0qdWs/dpoSep5eJ3SjW60ayU8IoAG3UYfy6d7ZD3nPBfrPmWldL1sQxNaoWF8kW6016BRv85W0hj3rVXq1DdnNz0HADoBlKyDazvZfrKMwi8h6SxhKzUzemxQ/25fLcZX2U5eec9ZLdRw6QPoWqethdhSq2D2uOTjpybpO4R7i44z4QtQghlNmUhgeRByn17VrSHa0Uf41Df7tzCBu5HiMQtNSzkKozJJsB43nlWqqqzudlUUszHcABfOfPaWlDpHGKjKexNxTp3tvICMxHvdeF4G4x2vdMEikrPb3rEKfDmJrf/sGqDfs1I8SD9JYXQOGAfbqMpSoy3VWZbKbZEZkb+Eh0/q0MMtn2tpvaVkBensEZbZIGyTvtA3GhdeaFZglQGk53BrWPgwynQ4vuhh7p2gfrPnemNUwuCGMpuWS4FmVQwbeSCpIsJsNQ9YC4OHqm53KT4bj4iB9IqkMq1AB7YG0RxZcrnra2c2mg1u6/2hj9vvOfwFT/AJYjfsuPrY/QTptXEyZvAfcwN2IiICIiAiIgIiICIiBrtPU70GPFbN6H8XnL1mAF52uITaUrzBHqJ840qxLJQGRdtk+A3/IGTR5o6ntuax3C60x/5N9psWWZqgAAGQAsB0EGQV3X/InHfxCq7OAsP9TEKp/SoZvradqwzHy/zOQ18wpfR9wP6dbbPgbofqJR8jqnL98ZOeA4SvUG8SfD1ARZsvsfxKJKoHCeDunpPCluIMwqPlYecDINPpP8Pz/yqfqf0uZ8zHIbzkJ9c1UwfZ4emp4Lc+JzgVP4kY0phqdAb67Fn6olrDzJHpOQ0C+xtuV2r7K72Ure9+7neb/+K1xXw54djl47Z/xKmrWgqtbB1aqWVVcLtEjeSFI+d/CAwel2NIBmq5MVFmW1j+oSti9N1a52a1aq6K19ksACL27u4m3jKtbBlBs7alUJ3E7920F8t/hNxq3oPt8NUqqaQ7Jrlgx/4hVHeITcVz3nfJA1p1lp1ML/AMPh9tKasL03RQfEOpznL6IrlKyuOFj6EH8zaa36GfDdkrXK1F7QEgBzfMbQ4G3CabBL7QHE5f8AUbAQPtmj3/kub72U+pnb6v07UFPxXb1nCYKmexVBmXqIo/flPpGGpbKBR7oA9BGCWIiUIiICIiAiIgIiIHhnCa46ONOvTxKj2NsEn4b5G/Q3M7yRV6IdSrAFWFiDxEg42Yky1pHA9iwUX2CPZvmf036SoxkHjTXOqlHVxdSzK45o4l8GU3T22X41y/UuYlHyvW3VGpQLVEG3T33AvZeDW4jdflaciV4/SffqNfLZcbS8uK87H7TmNNagUqxL4dlUk3K9zf03eko+U38Zmv7/AMTth/DavfeLc9oTcaK1DpUztVXDW4L9z+IHOam6utVqCrUFkXnz5dTPp1JbCY00VQFQBVG4AZCZXgaX+ImjDWwaV1F2oEhgPgO8+WU0Gg9NJR0a+G2rGqwZhfM55bI5ZC8+g4Svskgi6sLMDuI8JyGtGpNRQauBbapk3NI2uv6SeHSBodX8bSGJLVRsKadRdpRexKn3eJzMy0HjxTfbFkQ/y2W9i6bQNjyGXznNV61VCVdLG+YZbZzGppC/fRfmJIOg/iBpk4rGM5Gzb2Qt8lVbBfvMdTdHGrX2rexS9pv1DuL87ynoXVvEYprhTRpcajixt/YpzJ6mfTtFaLSiiUKK5Agnmzc2PWUdhqto4ELVYXKXCcrke0bc+HrOnEraMw3Z01Xja58TvlqAiIgIiICIiAiIgIiICIiBT0ngxVpldxGankZx7AgkEWIyI5Gd2ZptO6L2/wCYg9sbx8Y/Mg5l5WxQJAYb1sfMSwW/fLxkTH/MgrYgbnG58/A+8JEJYQgXVu42/wDtPAiR1qRU2PkRuYHiJoeXnl5jee3gZgxKuksV2VCpWtfs1vbqSAL9Lmcnq/rNWqYzsKhRwyswKjZ2LW+UDtryajiGXum30kE9gSYsUqv9WjTfra30lSlo7Dob08PSU89naPqZPeeQJGqTeap6N2m7ZgbKfZ6t+BNZorRrV6myLhR32Hu9B/d9J32Ew4poqKLKosIEonsRAREQEREBERAREQEREBERATEiZRA02l9Cir7SHZf/ALW/V+ZyOLpNTbYqKVbrx6g8RPo1pBi8GlRdmooYdeHgeEkHzd2mdGuANlvaS+XAqeambzSOqTC5ovcfA+/yb8znMZhKtL+pTdetiR6jKQWKmEy2l9peY3jxHCV7SvSxuybqbeEuDSaN31BPMZH5TQwspVkdQyOpV1O5lO8Ga7Rer+FwzF6FMqx4sxc+pztNwHoncxHjYzw06fx/KBDPQZImwSQu05HBcz6C82WE0NXe2zT7NT71Q2/7d8DWBOeU2GjNDVK9iPYp3zc7yOOwOPjunRaO1bppZqh7Rgb55KD0X8zdqsCDA4JKSBKYso8yTxJPE9ZZiICIiAiIgIiICIiAiIgIiICIiAiIgIiIHloKz2IFDE6GoP36SH/aB9JRqao4Q/6VvBmH3m9iBoqeqOEH+lfxZj95dp6Fw67qNPLPug/MzYRAjp0VXuqBfkAPpM7T2ICIiAiIgIiICIiAiIgIiICIiAiIgIiICIiAiIgIiICIiAiIgIiICIiAiIgIiICIiAiIgIiIH//Z">
          <a:hlinkClick xmlns:r="http://schemas.openxmlformats.org/officeDocument/2006/relationships" r:id="rId2"/>
          <a:extLst>
            <a:ext uri="{FF2B5EF4-FFF2-40B4-BE49-F238E27FC236}">
              <a16:creationId xmlns:a16="http://schemas.microsoft.com/office/drawing/2014/main" id="{3E03CEC4-2E90-4E4D-8646-F3DC6BCD9DF6}"/>
            </a:ext>
          </a:extLst>
        </xdr:cNvPr>
        <xdr:cNvSpPr>
          <a:spLocks noChangeAspect="1" noChangeArrowheads="1"/>
        </xdr:cNvSpPr>
      </xdr:nvSpPr>
      <xdr:spPr bwMode="auto">
        <a:xfrm>
          <a:off x="5168900" y="0"/>
          <a:ext cx="266700" cy="57150"/>
        </a:xfrm>
        <a:prstGeom prst="rect">
          <a:avLst/>
        </a:prstGeom>
        <a:noFill/>
        <a:ln w="9525">
          <a:noFill/>
          <a:miter lim="800000"/>
          <a:headEnd/>
          <a:tailEnd/>
        </a:ln>
      </xdr:spPr>
    </xdr:sp>
    <xdr:clientData/>
  </xdr:oneCellAnchor>
  <xdr:oneCellAnchor>
    <xdr:from>
      <xdr:col>4</xdr:col>
      <xdr:colOff>0</xdr:colOff>
      <xdr:row>0</xdr:row>
      <xdr:rowOff>0</xdr:rowOff>
    </xdr:from>
    <xdr:ext cx="266700" cy="57150"/>
    <xdr:sp macro="" textlink="">
      <xdr:nvSpPr>
        <xdr:cNvPr id="18" name="AutoShape 1026" descr="data:image/jpeg;base64,/9j/4AAQSkZJRgABAQAAAQABAAD/2wCEAAkGBxQTEBUSEhQVFBUUFBQVFBUUFRUUFRQUFRQWFhQYFBQYHCggGBolHBQUITEhJSkrLi4uFx8zODMsNygtLisBCgoKDA0MDgwMDzIZFBkrKzcrKysrLCsrKzcrNysrKyssKys3KysrKysrKysrKysrKysrKysrKysrKysrKysrK//AABEIAOEA4QMBIgACEQEDEQH/xAAbAAEAAgMBAQAAAAAAAAAAAAAAAwQCBQYBB//EAD8QAAIBAgIHBQcCBQIGAwAAAAECAAMRBCEFBhIxQVFhEzJxgZEiQlKhscHRcvAHIzNi4UOCFCSSorLxFhdT/8QAFgEBAQEAAAAAAAAAAAAAAAAAAAEC/8QAFxEBAQEBAAAAAAAAAAAAAAAAABEBQf/aAAwDAQACEQMRAD8A+4xEQEREBERAREQETwyCtjaa951HiwgWImrq6fw676q+Vz9JWbWvDD3mPgpgb2Jz51uocnP+2BrbR+Gp6D8wOgiaJdaKXwv6D8yVNYqR4OPKBuImtTTdI8SPEGTJpOkffHncQLkSFcSh3Mp8xJFMDKIiAiIgIiICIiAiIgIiICeTxmE1GO06q5J7Z57l9eMDcGUsVpSlT7zi/IZn5TlsZpOpU3sbchkPlNe5kHRYnWgDuJfqxt8hNVidY67bmC/pH3M1jmQOYE2Jx9Ru87HxY/SUXaZOZCxgCYvMSYlEimTJK6ydIFmmZaQymhlmm0C4hk6mVFaToYFlJYpuRuJHgTKlMyzTgXqOLce8fPOXKWNbiAflNdTEsoIGxTEjwkysDumuAjdugbO8SgmKI35/WW6VYNu9OMCSJ5PYCIiAkGJxKopZjl9egkxnJaWxvaObd1SQv3MDHSOkmqnkvBR9+c1xMyYzEITIIyZg0uphOcsU6AHCBqOyJ4TBsKeM21USnVaBSbDiRGkJYqNK7tIMSgmJAnjNMNqUZ5QDIi09DSicGSKZXUyvpXSi0EDEFmY2RB3nPTp1gbVWk6Mec0P/AMhoqSCe6geoy+0iE7kLcXJyAE2NDS1EkjbAICswYFSobug3y2v7d/SBtUqmWqWJMpUKqtfZYHZttWI9kn4uXnLSU4GwpYocZboV1PGatVnuzA36z0iaWnVYbiZcpY88ReBaYTH6zJKqtuM9YQLGFxN8jv8ArLQmlrm2Y3jMTb0am0obmAfWBJERAjxB9hv0n6ThaeYneVBkfAzh8ImUgJS5yZRMiJ5IPQZkTIzPQYEVYyhWaXqxmvqjkIFV2kDmWWoNy9ZgcG3OBTLTEmXf+BHFpicKvP5wKW1PQZaNBOc9FFf3eaECmeDBoagqkfzApVWvfZB+EHIHrLQpr+7zJUH7vA1Kat0xs7Lt7JZxtWYNVO6o/wARF8huyljRGrvY4hKqtt/y2FUvm71Cb9oDuUzZqbSdKwH/ALgaCloTErTqdwvWrs9gfZpht1Spf+oVAFl3XkhwT0aiGnRr1aSUGVqbXDNWJyYFW9pmJzPATo6eJHWW6eJX4reMDkaFbEo1RXaqzLnsJtL2lVluAtQi1PDUxxGbEHfxuaOx2LFalRY7e1hiRtLYbW1btap4C25Rnu5zrab33G/nJgIENKkQACdogZsRYk8yOHhJQklUTMJAhAlilX5zHYgrAkxOanwP0mxwP9JP0j6TTO1gR0+03eDH8tP0r9IE0REDwzjFyuORI9CZ2ZnJ6Xw5p1ifdqZjofeH3kEc8nohiJBjaYmRmvfu+vD/ADImbmb/AL5QM3eV3qwxkDmB49U85AzdfnMmkZgYmeQYAlHomQkL1QOsjaoT+/zKLoqATIYodJrC6jeyjxZfzPVqodzof9y/mBtVx46SVcah3gfKaoLyz8M4KeXjA3idk3STDRoI9lj6gic6LjdLGHx7Kd8DbNo2oM1IPqvzmBxNan3g4HO20PWXdHaXVsmt4/kTbhIGlwumwe8Aeqn6gzbYXFK/da/TcZXxeh6dTMrY81yM02LwFWj7QvUUcVydR1HGB1QnjiaLRumrgbR2l5jePGbvtARcZjh1gVMW/AbyQB4nITo6S2AHIATSaJw+3UNU91Mk6txPlN9AREQEqaSwYq0yh/2nkw3GW54YHFoxFwRZgbEcjKQq9pUZR3UsGPNiAdnwzBnQax4Sx7VRvGy3j7p+3pOU0AxArKd4rs3irgMp+3lINk8haTPIWkEbGQvJWkTQImkbTN5gBeB4Fmt0rpZKQsTduCrmT9h5zDT2luz/AJVPOod5+D/PSaLDaPLHaa5J3k7z4zQwr6Xr1D7FqY6Dab1Mpvo6pU77u3izfS86bDaOA4S32SLkSAeXH0gcaNWEO9bwdUk4LbwJE7JcSlrqCwG+w3dT0lqmCTYU2NxdTwbz4SD56+q7DuPUU9Hb8zA08fR/p4hyOTe0PnPpYw98zTcC9ibbje1iPvIqujlOVrHiGFj0vEHzujrviqRtiKS1BxKgo34JnT6G1mw+JyR9l/8A839lvLg3kZPpLV1WGazg9PaqFDtJcWN8t48LQPpquVOU6bQGldyMctwvwPLwnx/VDWxtsYbFtmTs06p58Fc8b8DO/pXUwPogExYSrofF7dMX3rkfsZbaUchrRhewvikyAI7ZRuKk5uOovfrL2iMQzDs13tbZ6c/lnMtbhtYSqnxrsf8AUbH5fSXdTtGlV7V8riyA5HZ+I+MDo8LRCIFG4C0mngnsBERAREQI69MMpUi4ORE4/HaJajULWuje8OBvkGHCdpKWmKW1Qccdm48Rn9oHJNIGEnG6RsJkQESJhLBEheBA8paVx/YUrjOo2SDrxJ6CXCwzJyUAknoN850A4isard3cgPBAcj4nf5yirgMASdpsyTck8SZtSFTx4DjJahC5buvCQ0sKWNmF/v4/mBH2j1DYXUHLLh5y/hNDi13NyDvvbIfWX8NhAo/dh+ZaVeecojooqklVzNrkC1/OWBWfgoHiZ4JlAyXFVRwU+ckGkm9+ncHI5A5SMReBYpHD1Mh7B3EcPMGa7S+rx2bgBgeIzEmq0g28ee4+szw2OqUDv204g7wOo4wPj2uOrWzdwMuNuB5zp9R9JmvhgtQ3q0rKx+JfcY+Q+U7vS+iKeKpF6QF7HaS/zE+VaFU4PSQpnuVbp65r6MPnJvB9W1drWfZ+IW8xunROZymE9lweRHynUVGylHmFwC1WvUG0EIIHAt158JuwJT0Qlqd/iJP4l6AiIgIiICIiAmLrcEcwRMp4YHDhbXHIkehkbiXdI09mtUH91/XOVGEghYSviGsPGWiJq8dXAux3ASDX6Vctagvv2Ln+3l5yZECKBwG+w3eUYOgQC7d98z0vuHpJ2FhcWIOTDkfqD9ZRWNMk2yYHNf8A3y6TZ4bDhB149ZhhKNhtEeAk7OALkgDmcvnKJBPZrKmnsOpsa1MH9Qlmhj6b91wfAgwLcymAM9EDO89vMJ7eBmDBmN4JgRU6rUW20vbewG7xA+00P8TtErUw64+gBemyswX3SCDcdDYTojMdHuoZqFTOlWUqQcxZhY+l7wI8HVD00qDc6qw81vOi270x1Uficrq9hGo0Bh3N2w7vRJHEIfYPmrKZ1GBF+zXmR8jeB0OHSyKOQElngnsBERAREQEREBPDPYgczrClqwPxKD5g2msYTe6zU/6bdSvqL/aaRpNFbENZT6TTJT7Sp/ahuercB5b/AElzS1fcq5s3sqOpk+HwwRAo8zzbiZBB2ZJy4Zi/GRbF2GViciPDl0lpkFs7i+4jgeHhKuKxa0qdWs/dpoSep5eJ3SjW60ayU8IoAG3UYfy6d7ZD3nPBfrPmWldL1sQxNaoWF8kW6016BRv85W0hj3rVXq1DdnNz0HADoBlKyDazvZfrKMwi8h6SxhKzUzemxQ/25fLcZX2U5eec9ZLdRw6QPoWqethdhSq2D2uOTjpybpO4R7i44z4QtQghlNmUhgeRByn17VrSHa0Uf41Df7tzCBu5HiMQtNSzkKozJJsB43nlWqqqzudlUUszHcABfOfPaWlDpHGKjKexNxTp3tvICMxHvdeF4G4x2vdMEikrPb3rEKfDmJrf/sGqDfs1I8SD9JYXQOGAfbqMpSoy3VWZbKbZEZkb+Eh0/q0MMtn2tpvaVkBensEZbZIGyTvtA3GhdeaFZglQGk53BrWPgwynQ4vuhh7p2gfrPnemNUwuCGMpuWS4FmVQwbeSCpIsJsNQ9YC4OHqm53KT4bj4iB9IqkMq1AB7YG0RxZcrnra2c2mg1u6/2hj9vvOfwFT/AJYjfsuPrY/QTptXEyZvAfcwN2IiICIiAiIgIiICIiBrtPU70GPFbN6H8XnL1mAF52uITaUrzBHqJ840qxLJQGRdtk+A3/IGTR5o6ntuax3C60x/5N9psWWZqgAAGQAsB0EGQV3X/InHfxCq7OAsP9TEKp/SoZvradqwzHy/zOQ18wpfR9wP6dbbPgbofqJR8jqnL98ZOeA4SvUG8SfD1ARZsvsfxKJKoHCeDunpPCluIMwqPlYecDINPpP8Pz/yqfqf0uZ8zHIbzkJ9c1UwfZ4emp4Lc+JzgVP4kY0phqdAb67Fn6olrDzJHpOQ0C+xtuV2r7K72Ure9+7neb/+K1xXw54djl47Z/xKmrWgqtbB1aqWVVcLtEjeSFI+d/CAwel2NIBmq5MVFmW1j+oSti9N1a52a1aq6K19ksACL27u4m3jKtbBlBs7alUJ3E7920F8t/hNxq3oPt8NUqqaQ7Jrlgx/4hVHeITcVz3nfJA1p1lp1ML/AMPh9tKasL03RQfEOpznL6IrlKyuOFj6EH8zaa36GfDdkrXK1F7QEgBzfMbQ4G3CabBL7QHE5f8AUbAQPtmj3/kub72U+pnb6v07UFPxXb1nCYKmexVBmXqIo/flPpGGpbKBR7oA9BGCWIiUIiICIiAiIgIiIHhnCa46ONOvTxKj2NsEn4b5G/Q3M7yRV6IdSrAFWFiDxEg42Yky1pHA9iwUX2CPZvmf036SoxkHjTXOqlHVxdSzK45o4l8GU3T22X41y/UuYlHyvW3VGpQLVEG3T33AvZeDW4jdflaciV4/SffqNfLZcbS8uK87H7TmNNagUqxL4dlUk3K9zf03eko+U38Zmv7/AMTth/DavfeLc9oTcaK1DpUztVXDW4L9z+IHOam6utVqCrUFkXnz5dTPp1JbCY00VQFQBVG4AZCZXgaX+ImjDWwaV1F2oEhgPgO8+WU0Gg9NJR0a+G2rGqwZhfM55bI5ZC8+g4Svskgi6sLMDuI8JyGtGpNRQauBbapk3NI2uv6SeHSBodX8bSGJLVRsKadRdpRexKn3eJzMy0HjxTfbFkQ/y2W9i6bQNjyGXznNV61VCVdLG+YZbZzGppC/fRfmJIOg/iBpk4rGM5Gzb2Qt8lVbBfvMdTdHGrX2rexS9pv1DuL87ynoXVvEYprhTRpcajixt/YpzJ6mfTtFaLSiiUKK5Agnmzc2PWUdhqto4ELVYXKXCcrke0bc+HrOnEraMw3Z01Xja58TvlqAiIgIiICIiAiIgIiICIiBT0ngxVpldxGankZx7AgkEWIyI5Gd2ZptO6L2/wCYg9sbx8Y/Mg5l5WxQJAYb1sfMSwW/fLxkTH/MgrYgbnG58/A+8JEJYQgXVu42/wDtPAiR1qRU2PkRuYHiJoeXnl5jee3gZgxKuksV2VCpWtfs1vbqSAL9Lmcnq/rNWqYzsKhRwyswKjZ2LW+UDtryajiGXum30kE9gSYsUqv9WjTfra30lSlo7Dob08PSU89naPqZPeeQJGqTeap6N2m7ZgbKfZ6t+BNZorRrV6myLhR32Hu9B/d9J32Ew4poqKLKosIEonsRAREQEREBERAREQEREBERATEiZRA02l9Cir7SHZf/ALW/V+ZyOLpNTbYqKVbrx6g8RPo1pBi8GlRdmooYdeHgeEkHzd2mdGuANlvaS+XAqeambzSOqTC5ovcfA+/yb8znMZhKtL+pTdetiR6jKQWKmEy2l9peY3jxHCV7SvSxuybqbeEuDSaN31BPMZH5TQwspVkdQyOpV1O5lO8Ga7Rer+FwzF6FMqx4sxc+pztNwHoncxHjYzw06fx/KBDPQZImwSQu05HBcz6C82WE0NXe2zT7NT71Q2/7d8DWBOeU2GjNDVK9iPYp3zc7yOOwOPjunRaO1bppZqh7Rgb55KD0X8zdqsCDA4JKSBKYso8yTxJPE9ZZiICIiAiIgIiICIiAiIgIiICIiAiIgIiIHloKz2IFDE6GoP36SH/aB9JRqao4Q/6VvBmH3m9iBoqeqOEH+lfxZj95dp6Fw67qNPLPug/MzYRAjp0VXuqBfkAPpM7T2ICIiAiIgIiICIiAiIgIiICIiAiIgIiICIiAiIgIiICIiAiIgIiICIiAiIgIiICIiAiIgIiIH//Z">
          <a:hlinkClick xmlns:r="http://schemas.openxmlformats.org/officeDocument/2006/relationships" r:id="rId2"/>
          <a:extLst>
            <a:ext uri="{FF2B5EF4-FFF2-40B4-BE49-F238E27FC236}">
              <a16:creationId xmlns:a16="http://schemas.microsoft.com/office/drawing/2014/main" id="{3D3F7FCE-C991-9446-A1CC-D2026FEA5B90}"/>
            </a:ext>
          </a:extLst>
        </xdr:cNvPr>
        <xdr:cNvSpPr>
          <a:spLocks noChangeAspect="1" noChangeArrowheads="1"/>
        </xdr:cNvSpPr>
      </xdr:nvSpPr>
      <xdr:spPr bwMode="auto">
        <a:xfrm>
          <a:off x="5168900" y="0"/>
          <a:ext cx="266700" cy="57150"/>
        </a:xfrm>
        <a:prstGeom prst="rect">
          <a:avLst/>
        </a:prstGeom>
        <a:noFill/>
        <a:ln w="9525">
          <a:noFill/>
          <a:miter lim="800000"/>
          <a:headEnd/>
          <a:tailEnd/>
        </a:ln>
      </xdr:spPr>
    </xdr:sp>
    <xdr:clientData/>
  </xdr:oneCellAnchor>
  <xdr:oneCellAnchor>
    <xdr:from>
      <xdr:col>4</xdr:col>
      <xdr:colOff>0</xdr:colOff>
      <xdr:row>0</xdr:row>
      <xdr:rowOff>0</xdr:rowOff>
    </xdr:from>
    <xdr:ext cx="266700" cy="57150"/>
    <xdr:sp macro="" textlink="">
      <xdr:nvSpPr>
        <xdr:cNvPr id="19" name="AutoShape 1026" descr="data:image/jpeg;base64,/9j/4AAQSkZJRgABAQAAAQABAAD/2wCEAAkGBxQTEBUSEhQVFBUUFBQVFBUUFRUUFRQUFRQWFhQYFBQYHCggGBolHBQUITEhJSkrLi4uFx8zODMsNygtLisBCgoKDA0MDgwMDzIZFBkrKzcrKysrLCsrKzcrNysrKyssKys3KysrKysrKysrKysrKysrKysrKysrKysrKysrK//AABEIAOEA4QMBIgACEQEDEQH/xAAbAAEAAgMBAQAAAAAAAAAAAAAAAwQCBQYBB//EAD8QAAIBAgIHBQcCBQIGAwAAAAECAAMRBCEFBhIxQVFhEzJxgZEiQlKhscHRcvAHIzNi4UOCFCSSorLxFhdT/8QAFgEBAQEAAAAAAAAAAAAAAAAAAAEC/8QAFxEBAQEBAAAAAAAAAAAAAAAAABEBQf/aAAwDAQACEQMRAD8A+4xEQEREBERAREQETwyCtjaa951HiwgWImrq6fw676q+Vz9JWbWvDD3mPgpgb2Jz51uocnP+2BrbR+Gp6D8wOgiaJdaKXwv6D8yVNYqR4OPKBuImtTTdI8SPEGTJpOkffHncQLkSFcSh3Mp8xJFMDKIiAiIgIiICIiAiIgIiICeTxmE1GO06q5J7Z57l9eMDcGUsVpSlT7zi/IZn5TlsZpOpU3sbchkPlNe5kHRYnWgDuJfqxt8hNVidY67bmC/pH3M1jmQOYE2Jx9Ru87HxY/SUXaZOZCxgCYvMSYlEimTJK6ydIFmmZaQymhlmm0C4hk6mVFaToYFlJYpuRuJHgTKlMyzTgXqOLce8fPOXKWNbiAflNdTEsoIGxTEjwkysDumuAjdugbO8SgmKI35/WW6VYNu9OMCSJ5PYCIiAkGJxKopZjl9egkxnJaWxvaObd1SQv3MDHSOkmqnkvBR9+c1xMyYzEITIIyZg0uphOcsU6AHCBqOyJ4TBsKeM21USnVaBSbDiRGkJYqNK7tIMSgmJAnjNMNqUZ5QDIi09DSicGSKZXUyvpXSi0EDEFmY2RB3nPTp1gbVWk6Mec0P/AMhoqSCe6geoy+0iE7kLcXJyAE2NDS1EkjbAICswYFSobug3y2v7d/SBtUqmWqWJMpUKqtfZYHZttWI9kn4uXnLSU4GwpYocZboV1PGatVnuzA36z0iaWnVYbiZcpY88ReBaYTH6zJKqtuM9YQLGFxN8jv8ArLQmlrm2Y3jMTb0am0obmAfWBJERAjxB9hv0n6ThaeYneVBkfAzh8ImUgJS5yZRMiJ5IPQZkTIzPQYEVYyhWaXqxmvqjkIFV2kDmWWoNy9ZgcG3OBTLTEmXf+BHFpicKvP5wKW1PQZaNBOc9FFf3eaECmeDBoagqkfzApVWvfZB+EHIHrLQpr+7zJUH7vA1Kat0xs7Lt7JZxtWYNVO6o/wARF8huyljRGrvY4hKqtt/y2FUvm71Cb9oDuUzZqbSdKwH/ALgaCloTErTqdwvWrs9gfZpht1Spf+oVAFl3XkhwT0aiGnRr1aSUGVqbXDNWJyYFW9pmJzPATo6eJHWW6eJX4reMDkaFbEo1RXaqzLnsJtL2lVluAtQi1PDUxxGbEHfxuaOx2LFalRY7e1hiRtLYbW1btap4C25Rnu5zrab33G/nJgIENKkQACdogZsRYk8yOHhJQklUTMJAhAlilX5zHYgrAkxOanwP0mxwP9JP0j6TTO1gR0+03eDH8tP0r9IE0REDwzjFyuORI9CZ2ZnJ6Xw5p1ifdqZjofeH3kEc8nohiJBjaYmRmvfu+vD/ADImbmb/AL5QM3eV3qwxkDmB49U85AzdfnMmkZgYmeQYAlHomQkL1QOsjaoT+/zKLoqATIYodJrC6jeyjxZfzPVqodzof9y/mBtVx46SVcah3gfKaoLyz8M4KeXjA3idk3STDRoI9lj6gic6LjdLGHx7Kd8DbNo2oM1IPqvzmBxNan3g4HO20PWXdHaXVsmt4/kTbhIGlwumwe8Aeqn6gzbYXFK/da/TcZXxeh6dTMrY81yM02LwFWj7QvUUcVydR1HGB1QnjiaLRumrgbR2l5jePGbvtARcZjh1gVMW/AbyQB4nITo6S2AHIATSaJw+3UNU91Mk6txPlN9AREQEqaSwYq0yh/2nkw3GW54YHFoxFwRZgbEcjKQq9pUZR3UsGPNiAdnwzBnQax4Sx7VRvGy3j7p+3pOU0AxArKd4rs3irgMp+3lINk8haTPIWkEbGQvJWkTQImkbTN5gBeB4Fmt0rpZKQsTduCrmT9h5zDT2luz/AJVPOod5+D/PSaLDaPLHaa5J3k7z4zQwr6Xr1D7FqY6Dab1Mpvo6pU77u3izfS86bDaOA4S32SLkSAeXH0gcaNWEO9bwdUk4LbwJE7JcSlrqCwG+w3dT0lqmCTYU2NxdTwbz4SD56+q7DuPUU9Hb8zA08fR/p4hyOTe0PnPpYw98zTcC9ibbje1iPvIqujlOVrHiGFj0vEHzujrviqRtiKS1BxKgo34JnT6G1mw+JyR9l/8A839lvLg3kZPpLV1WGazg9PaqFDtJcWN8t48LQPpquVOU6bQGldyMctwvwPLwnx/VDWxtsYbFtmTs06p58Fc8b8DO/pXUwPogExYSrofF7dMX3rkfsZbaUchrRhewvikyAI7ZRuKk5uOovfrL2iMQzDs13tbZ6c/lnMtbhtYSqnxrsf8AUbH5fSXdTtGlV7V8riyA5HZ+I+MDo8LRCIFG4C0mngnsBERAREQI69MMpUi4ORE4/HaJajULWuje8OBvkGHCdpKWmKW1Qccdm48Rn9oHJNIGEnG6RsJkQESJhLBEheBA8paVx/YUrjOo2SDrxJ6CXCwzJyUAknoN850A4isard3cgPBAcj4nf5yirgMASdpsyTck8SZtSFTx4DjJahC5buvCQ0sKWNmF/v4/mBH2j1DYXUHLLh5y/hNDi13NyDvvbIfWX8NhAo/dh+ZaVeecojooqklVzNrkC1/OWBWfgoHiZ4JlAyXFVRwU+ckGkm9+ncHI5A5SMReBYpHD1Mh7B3EcPMGa7S+rx2bgBgeIzEmq0g28ee4+szw2OqUDv204g7wOo4wPj2uOrWzdwMuNuB5zp9R9JmvhgtQ3q0rKx+JfcY+Q+U7vS+iKeKpF6QF7HaS/zE+VaFU4PSQpnuVbp65r6MPnJvB9W1drWfZ+IW8xunROZymE9lweRHynUVGylHmFwC1WvUG0EIIHAt158JuwJT0Qlqd/iJP4l6AiIgIiICIiAmLrcEcwRMp4YHDhbXHIkehkbiXdI09mtUH91/XOVGEghYSviGsPGWiJq8dXAux3ASDX6Vctagvv2Ln+3l5yZECKBwG+w3eUYOgQC7d98z0vuHpJ2FhcWIOTDkfqD9ZRWNMk2yYHNf8A3y6TZ4bDhB149ZhhKNhtEeAk7OALkgDmcvnKJBPZrKmnsOpsa1MH9Qlmhj6b91wfAgwLcymAM9EDO89vMJ7eBmDBmN4JgRU6rUW20vbewG7xA+00P8TtErUw64+gBemyswX3SCDcdDYTojMdHuoZqFTOlWUqQcxZhY+l7wI8HVD00qDc6qw81vOi270x1Uficrq9hGo0Bh3N2w7vRJHEIfYPmrKZ1GBF+zXmR8jeB0OHSyKOQElngnsBERAREQEREBPDPYgczrClqwPxKD5g2msYTe6zU/6bdSvqL/aaRpNFbENZT6TTJT7Sp/ahuercB5b/AElzS1fcq5s3sqOpk+HwwRAo8zzbiZBB2ZJy4Zi/GRbF2GViciPDl0lpkFs7i+4jgeHhKuKxa0qdWs/dpoSep5eJ3SjW60ayU8IoAG3UYfy6d7ZD3nPBfrPmWldL1sQxNaoWF8kW6016BRv85W0hj3rVXq1DdnNz0HADoBlKyDazvZfrKMwi8h6SxhKzUzemxQ/25fLcZX2U5eec9ZLdRw6QPoWqethdhSq2D2uOTjpybpO4R7i44z4QtQghlNmUhgeRByn17VrSHa0Uf41Df7tzCBu5HiMQtNSzkKozJJsB43nlWqqqzudlUUszHcABfOfPaWlDpHGKjKexNxTp3tvICMxHvdeF4G4x2vdMEikrPb3rEKfDmJrf/sGqDfs1I8SD9JYXQOGAfbqMpSoy3VWZbKbZEZkb+Eh0/q0MMtn2tpvaVkBensEZbZIGyTvtA3GhdeaFZglQGk53BrWPgwynQ4vuhh7p2gfrPnemNUwuCGMpuWS4FmVQwbeSCpIsJsNQ9YC4OHqm53KT4bj4iB9IqkMq1AB7YG0RxZcrnra2c2mg1u6/2hj9vvOfwFT/AJYjfsuPrY/QTptXEyZvAfcwN2IiICIiAiIgIiICIiBrtPU70GPFbN6H8XnL1mAF52uITaUrzBHqJ840qxLJQGRdtk+A3/IGTR5o6ntuax3C60x/5N9psWWZqgAAGQAsB0EGQV3X/InHfxCq7OAsP9TEKp/SoZvradqwzHy/zOQ18wpfR9wP6dbbPgbofqJR8jqnL98ZOeA4SvUG8SfD1ARZsvsfxKJKoHCeDunpPCluIMwqPlYecDINPpP8Pz/yqfqf0uZ8zHIbzkJ9c1UwfZ4emp4Lc+JzgVP4kY0phqdAb67Fn6olrDzJHpOQ0C+xtuV2r7K72Ure9+7neb/+K1xXw54djl47Z/xKmrWgqtbB1aqWVVcLtEjeSFI+d/CAwel2NIBmq5MVFmW1j+oSti9N1a52a1aq6K19ksACL27u4m3jKtbBlBs7alUJ3E7920F8t/hNxq3oPt8NUqqaQ7Jrlgx/4hVHeITcVz3nfJA1p1lp1ML/AMPh9tKasL03RQfEOpznL6IrlKyuOFj6EH8zaa36GfDdkrXK1F7QEgBzfMbQ4G3CabBL7QHE5f8AUbAQPtmj3/kub72U+pnb6v07UFPxXb1nCYKmexVBmXqIo/flPpGGpbKBR7oA9BGCWIiUIiICIiAiIgIiIHhnCa46ONOvTxKj2NsEn4b5G/Q3M7yRV6IdSrAFWFiDxEg42Yky1pHA9iwUX2CPZvmf036SoxkHjTXOqlHVxdSzK45o4l8GU3T22X41y/UuYlHyvW3VGpQLVEG3T33AvZeDW4jdflaciV4/SffqNfLZcbS8uK87H7TmNNagUqxL4dlUk3K9zf03eko+U38Zmv7/AMTth/DavfeLc9oTcaK1DpUztVXDW4L9z+IHOam6utVqCrUFkXnz5dTPp1JbCY00VQFQBVG4AZCZXgaX+ImjDWwaV1F2oEhgPgO8+WU0Gg9NJR0a+G2rGqwZhfM55bI5ZC8+g4Svskgi6sLMDuI8JyGtGpNRQauBbapk3NI2uv6SeHSBodX8bSGJLVRsKadRdpRexKn3eJzMy0HjxTfbFkQ/y2W9i6bQNjyGXznNV61VCVdLG+YZbZzGppC/fRfmJIOg/iBpk4rGM5Gzb2Qt8lVbBfvMdTdHGrX2rexS9pv1DuL87ynoXVvEYprhTRpcajixt/YpzJ6mfTtFaLSiiUKK5Agnmzc2PWUdhqto4ELVYXKXCcrke0bc+HrOnEraMw3Z01Xja58TvlqAiIgIiICIiAiIgIiICIiBT0ngxVpldxGankZx7AgkEWIyI5Gd2ZptO6L2/wCYg9sbx8Y/Mg5l5WxQJAYb1sfMSwW/fLxkTH/MgrYgbnG58/A+8JEJYQgXVu42/wDtPAiR1qRU2PkRuYHiJoeXnl5jee3gZgxKuksV2VCpWtfs1vbqSAL9Lmcnq/rNWqYzsKhRwyswKjZ2LW+UDtryajiGXum30kE9gSYsUqv9WjTfra30lSlo7Dob08PSU89naPqZPeeQJGqTeap6N2m7ZgbKfZ6t+BNZorRrV6myLhR32Hu9B/d9J32Ew4poqKLKosIEonsRAREQEREBERAREQEREBERATEiZRA02l9Cir7SHZf/ALW/V+ZyOLpNTbYqKVbrx6g8RPo1pBi8GlRdmooYdeHgeEkHzd2mdGuANlvaS+XAqeambzSOqTC5ovcfA+/yb8znMZhKtL+pTdetiR6jKQWKmEy2l9peY3jxHCV7SvSxuybqbeEuDSaN31BPMZH5TQwspVkdQyOpV1O5lO8Ga7Rer+FwzF6FMqx4sxc+pztNwHoncxHjYzw06fx/KBDPQZImwSQu05HBcz6C82WE0NXe2zT7NT71Q2/7d8DWBOeU2GjNDVK9iPYp3zc7yOOwOPjunRaO1bppZqh7Rgb55KD0X8zdqsCDA4JKSBKYso8yTxJPE9ZZiICIiAiIgIiICIiAiIgIiICIiAiIgIiIHloKz2IFDE6GoP36SH/aB9JRqao4Q/6VvBmH3m9iBoqeqOEH+lfxZj95dp6Fw67qNPLPug/MzYRAjp0VXuqBfkAPpM7T2ICIiAiIgIiICIiAiIgIiICIiAiIgIiICIiAiIgIiICIiAiIgIiICIiAiIgIiICIiAiIgIiIH//Z">
          <a:hlinkClick xmlns:r="http://schemas.openxmlformats.org/officeDocument/2006/relationships" r:id="rId2"/>
          <a:extLst>
            <a:ext uri="{FF2B5EF4-FFF2-40B4-BE49-F238E27FC236}">
              <a16:creationId xmlns:a16="http://schemas.microsoft.com/office/drawing/2014/main" id="{101641AE-0D28-8A4C-B5C9-445EE3605884}"/>
            </a:ext>
          </a:extLst>
        </xdr:cNvPr>
        <xdr:cNvSpPr>
          <a:spLocks noChangeAspect="1" noChangeArrowheads="1"/>
        </xdr:cNvSpPr>
      </xdr:nvSpPr>
      <xdr:spPr bwMode="auto">
        <a:xfrm>
          <a:off x="5168900" y="0"/>
          <a:ext cx="266700" cy="57150"/>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390525</xdr:colOff>
      <xdr:row>20</xdr:row>
      <xdr:rowOff>151934</xdr:rowOff>
    </xdr:from>
    <xdr:to>
      <xdr:col>0</xdr:col>
      <xdr:colOff>971550</xdr:colOff>
      <xdr:row>20</xdr:row>
      <xdr:rowOff>1091291</xdr:rowOff>
    </xdr:to>
    <xdr:pic>
      <xdr:nvPicPr>
        <xdr:cNvPr id="2" name="Picture 1153" descr="4254-tu-rack-dung-dau-ghi-camera.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4582309"/>
          <a:ext cx="581025" cy="939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22</xdr:row>
      <xdr:rowOff>352732</xdr:rowOff>
    </xdr:from>
    <xdr:to>
      <xdr:col>0</xdr:col>
      <xdr:colOff>1209883</xdr:colOff>
      <xdr:row>22</xdr:row>
      <xdr:rowOff>1371600</xdr:rowOff>
    </xdr:to>
    <xdr:pic>
      <xdr:nvPicPr>
        <xdr:cNvPr id="3" name="Picture 281" descr="7642d1b1ea70112e4861.jp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17050057"/>
          <a:ext cx="1124158" cy="101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16</xdr:row>
      <xdr:rowOff>111539</xdr:rowOff>
    </xdr:from>
    <xdr:to>
      <xdr:col>0</xdr:col>
      <xdr:colOff>1171575</xdr:colOff>
      <xdr:row>19</xdr:row>
      <xdr:rowOff>232682</xdr:rowOff>
    </xdr:to>
    <xdr:pic>
      <xdr:nvPicPr>
        <xdr:cNvPr id="5" name="Picture 946" descr="cap-hdmi-det-vo-nhua-1m-tro-3d-4k-ugreen-30108-chinh-hang_6327.jp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3350" y="13132214"/>
          <a:ext cx="1038225" cy="117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6</xdr:row>
      <xdr:rowOff>428624</xdr:rowOff>
    </xdr:from>
    <xdr:to>
      <xdr:col>0</xdr:col>
      <xdr:colOff>1178148</xdr:colOff>
      <xdr:row>6</xdr:row>
      <xdr:rowOff>1419225</xdr:rowOff>
    </xdr:to>
    <xdr:pic>
      <xdr:nvPicPr>
        <xdr:cNvPr id="6" name="Picture 5" descr="UTP Category 5E.jp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cstate="print"/>
        <a:stretch>
          <a:fillRect/>
        </a:stretch>
      </xdr:blipFill>
      <xdr:spPr>
        <a:xfrm>
          <a:off x="133350" y="2733674"/>
          <a:ext cx="1044798" cy="990601"/>
        </a:xfrm>
        <a:prstGeom prst="rect">
          <a:avLst/>
        </a:prstGeom>
      </xdr:spPr>
    </xdr:pic>
    <xdr:clientData/>
  </xdr:twoCellAnchor>
  <xdr:twoCellAnchor editAs="oneCell">
    <xdr:from>
      <xdr:col>0</xdr:col>
      <xdr:colOff>57150</xdr:colOff>
      <xdr:row>8</xdr:row>
      <xdr:rowOff>161924</xdr:rowOff>
    </xdr:from>
    <xdr:to>
      <xdr:col>0</xdr:col>
      <xdr:colOff>1250104</xdr:colOff>
      <xdr:row>8</xdr:row>
      <xdr:rowOff>965199</xdr:rowOff>
    </xdr:to>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150" y="10163174"/>
          <a:ext cx="1192954" cy="803275"/>
        </a:xfrm>
        <a:prstGeom prst="rect">
          <a:avLst/>
        </a:prstGeom>
      </xdr:spPr>
    </xdr:pic>
    <xdr:clientData/>
  </xdr:twoCellAnchor>
  <xdr:twoCellAnchor editAs="oneCell">
    <xdr:from>
      <xdr:col>0</xdr:col>
      <xdr:colOff>180975</xdr:colOff>
      <xdr:row>21</xdr:row>
      <xdr:rowOff>66982</xdr:rowOff>
    </xdr:from>
    <xdr:to>
      <xdr:col>0</xdr:col>
      <xdr:colOff>1171575</xdr:colOff>
      <xdr:row>21</xdr:row>
      <xdr:rowOff>964801</xdr:rowOff>
    </xdr:to>
    <xdr:pic>
      <xdr:nvPicPr>
        <xdr:cNvPr id="16" name="Picture 281" descr="7642d1b1ea70112e4861.jpg">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0975" y="15697507"/>
          <a:ext cx="990600" cy="897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723901</xdr:colOff>
      <xdr:row>5</xdr:row>
      <xdr:rowOff>1847849</xdr:rowOff>
    </xdr:from>
    <xdr:to>
      <xdr:col>1</xdr:col>
      <xdr:colOff>37340</xdr:colOff>
      <xdr:row>6</xdr:row>
      <xdr:rowOff>418490</xdr:rowOff>
    </xdr:to>
    <xdr:pic>
      <xdr:nvPicPr>
        <xdr:cNvPr id="18" name="Picture 17" descr="NEW 7.png">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723901" y="4249806"/>
          <a:ext cx="812591" cy="492206"/>
        </a:xfrm>
        <a:prstGeom prst="rect">
          <a:avLst/>
        </a:prstGeom>
      </xdr:spPr>
    </xdr:pic>
    <xdr:clientData/>
  </xdr:twoCellAnchor>
  <xdr:twoCellAnchor editAs="oneCell">
    <xdr:from>
      <xdr:col>0</xdr:col>
      <xdr:colOff>124239</xdr:colOff>
      <xdr:row>5</xdr:row>
      <xdr:rowOff>422413</xdr:rowOff>
    </xdr:from>
    <xdr:to>
      <xdr:col>0</xdr:col>
      <xdr:colOff>1238664</xdr:colOff>
      <xdr:row>5</xdr:row>
      <xdr:rowOff>1455219</xdr:rowOff>
    </xdr:to>
    <xdr:pic>
      <xdr:nvPicPr>
        <xdr:cNvPr id="19" name="Picture 18" descr="UTP Category 6.jpg">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8" cstate="print"/>
        <a:stretch>
          <a:fillRect/>
        </a:stretch>
      </xdr:blipFill>
      <xdr:spPr>
        <a:xfrm>
          <a:off x="124239" y="2368826"/>
          <a:ext cx="1114425" cy="1032806"/>
        </a:xfrm>
        <a:prstGeom prst="rect">
          <a:avLst/>
        </a:prstGeom>
      </xdr:spPr>
    </xdr:pic>
    <xdr:clientData/>
  </xdr:twoCellAnchor>
  <xdr:twoCellAnchor editAs="oneCell">
    <xdr:from>
      <xdr:col>0</xdr:col>
      <xdr:colOff>0</xdr:colOff>
      <xdr:row>0</xdr:row>
      <xdr:rowOff>1</xdr:rowOff>
    </xdr:from>
    <xdr:to>
      <xdr:col>9</xdr:col>
      <xdr:colOff>0</xdr:colOff>
      <xdr:row>3</xdr:row>
      <xdr:rowOff>1</xdr:rowOff>
    </xdr:to>
    <xdr:pic>
      <xdr:nvPicPr>
        <xdr:cNvPr id="21" name="Picture 20">
          <a:extLst>
            <a:ext uri="{FF2B5EF4-FFF2-40B4-BE49-F238E27FC236}">
              <a16:creationId xmlns:a16="http://schemas.microsoft.com/office/drawing/2014/main" id="{00000000-0008-0000-0800-000015000000}"/>
            </a:ext>
          </a:extLst>
        </xdr:cNvPr>
        <xdr:cNvPicPr/>
      </xdr:nvPicPr>
      <xdr:blipFill>
        <a:blip xmlns:r="http://schemas.openxmlformats.org/officeDocument/2006/relationships" r:embed="rId9" cstate="print"/>
        <a:srcRect/>
        <a:stretch>
          <a:fillRect/>
        </a:stretch>
      </xdr:blipFill>
      <xdr:spPr bwMode="auto">
        <a:xfrm>
          <a:off x="0" y="1"/>
          <a:ext cx="11239500" cy="1473200"/>
        </a:xfrm>
        <a:prstGeom prst="rect">
          <a:avLst/>
        </a:prstGeom>
        <a:noFill/>
        <a:ln w="9525">
          <a:noFill/>
          <a:miter lim="800000"/>
          <a:headEnd/>
          <a:tailEnd/>
        </a:ln>
      </xdr:spPr>
    </xdr:pic>
    <xdr:clientData/>
  </xdr:twoCellAnchor>
  <xdr:twoCellAnchor editAs="oneCell">
    <xdr:from>
      <xdr:col>0</xdr:col>
      <xdr:colOff>122566</xdr:colOff>
      <xdr:row>13</xdr:row>
      <xdr:rowOff>190499</xdr:rowOff>
    </xdr:from>
    <xdr:to>
      <xdr:col>0</xdr:col>
      <xdr:colOff>1180229</xdr:colOff>
      <xdr:row>13</xdr:row>
      <xdr:rowOff>758824</xdr:rowOff>
    </xdr:to>
    <xdr:pic>
      <xdr:nvPicPr>
        <xdr:cNvPr id="24" name="Picture 23" descr="z3972034607455_7de4f8c5712ca3bae1895693d2261190.jpg">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10" cstate="print"/>
        <a:stretch>
          <a:fillRect/>
        </a:stretch>
      </xdr:blipFill>
      <xdr:spPr>
        <a:xfrm>
          <a:off x="122566" y="13515974"/>
          <a:ext cx="1057663" cy="568325"/>
        </a:xfrm>
        <a:prstGeom prst="rect">
          <a:avLst/>
        </a:prstGeom>
      </xdr:spPr>
    </xdr:pic>
    <xdr:clientData/>
  </xdr:twoCellAnchor>
  <xdr:twoCellAnchor editAs="oneCell">
    <xdr:from>
      <xdr:col>0</xdr:col>
      <xdr:colOff>152400</xdr:colOff>
      <xdr:row>7</xdr:row>
      <xdr:rowOff>44448</xdr:rowOff>
    </xdr:from>
    <xdr:to>
      <xdr:col>0</xdr:col>
      <xdr:colOff>1076325</xdr:colOff>
      <xdr:row>7</xdr:row>
      <xdr:rowOff>968373</xdr:rowOff>
    </xdr:to>
    <xdr:pic>
      <xdr:nvPicPr>
        <xdr:cNvPr id="26" name="Picture 25" descr="z3972034872441_1f3bcb01d00d67f9c380614c6b547ab9.jpg">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11" cstate="print"/>
        <a:stretch>
          <a:fillRect/>
        </a:stretch>
      </xdr:blipFill>
      <xdr:spPr>
        <a:xfrm>
          <a:off x="152400" y="11607798"/>
          <a:ext cx="923925" cy="923925"/>
        </a:xfrm>
        <a:prstGeom prst="rect">
          <a:avLst/>
        </a:prstGeom>
      </xdr:spPr>
    </xdr:pic>
    <xdr:clientData/>
  </xdr:twoCellAnchor>
  <xdr:twoCellAnchor editAs="oneCell">
    <xdr:from>
      <xdr:col>0</xdr:col>
      <xdr:colOff>222250</xdr:colOff>
      <xdr:row>14</xdr:row>
      <xdr:rowOff>28575</xdr:rowOff>
    </xdr:from>
    <xdr:to>
      <xdr:col>0</xdr:col>
      <xdr:colOff>996947</xdr:colOff>
      <xdr:row>15</xdr:row>
      <xdr:rowOff>295273</xdr:rowOff>
    </xdr:to>
    <xdr:pic>
      <xdr:nvPicPr>
        <xdr:cNvPr id="28" name="Picture 27" descr="z3972034607895_aad26766a85f21dd8fe8f8db8a64735c.jpg">
          <a:extLst>
            <a:ext uri="{FF2B5EF4-FFF2-40B4-BE49-F238E27FC236}">
              <a16:creationId xmlns:a16="http://schemas.microsoft.com/office/drawing/2014/main" id="{00000000-0008-0000-0800-00001C000000}"/>
            </a:ext>
          </a:extLst>
        </xdr:cNvPr>
        <xdr:cNvPicPr>
          <a:picLocks noChangeAspect="1"/>
        </xdr:cNvPicPr>
      </xdr:nvPicPr>
      <xdr:blipFill>
        <a:blip xmlns:r="http://schemas.openxmlformats.org/officeDocument/2006/relationships" r:embed="rId12" cstate="print"/>
        <a:stretch>
          <a:fillRect/>
        </a:stretch>
      </xdr:blipFill>
      <xdr:spPr>
        <a:xfrm>
          <a:off x="222250" y="17592675"/>
          <a:ext cx="774697" cy="581023"/>
        </a:xfrm>
        <a:prstGeom prst="rect">
          <a:avLst/>
        </a:prstGeom>
      </xdr:spPr>
    </xdr:pic>
    <xdr:clientData/>
  </xdr:twoCellAnchor>
  <xdr:twoCellAnchor editAs="oneCell">
    <xdr:from>
      <xdr:col>0</xdr:col>
      <xdr:colOff>152400</xdr:colOff>
      <xdr:row>10</xdr:row>
      <xdr:rowOff>200024</xdr:rowOff>
    </xdr:from>
    <xdr:to>
      <xdr:col>0</xdr:col>
      <xdr:colOff>1129242</xdr:colOff>
      <xdr:row>10</xdr:row>
      <xdr:rowOff>571499</xdr:rowOff>
    </xdr:to>
    <xdr:pic>
      <xdr:nvPicPr>
        <xdr:cNvPr id="30" name="Picture 67">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3" cstate="print"/>
        <a:srcRect/>
        <a:stretch>
          <a:fillRect/>
        </a:stretch>
      </xdr:blipFill>
      <xdr:spPr bwMode="auto">
        <a:xfrm>
          <a:off x="152400" y="14592299"/>
          <a:ext cx="976842" cy="371475"/>
        </a:xfrm>
        <a:prstGeom prst="rect">
          <a:avLst/>
        </a:prstGeom>
        <a:noFill/>
        <a:ln w="9525">
          <a:noFill/>
          <a:miter lim="800000"/>
          <a:headEnd/>
          <a:tailEnd/>
        </a:ln>
      </xdr:spPr>
    </xdr:pic>
    <xdr:clientData/>
  </xdr:twoCellAnchor>
  <xdr:twoCellAnchor editAs="oneCell">
    <xdr:from>
      <xdr:col>0</xdr:col>
      <xdr:colOff>257176</xdr:colOff>
      <xdr:row>11</xdr:row>
      <xdr:rowOff>120361</xdr:rowOff>
    </xdr:from>
    <xdr:to>
      <xdr:col>0</xdr:col>
      <xdr:colOff>1095376</xdr:colOff>
      <xdr:row>11</xdr:row>
      <xdr:rowOff>619125</xdr:rowOff>
    </xdr:to>
    <xdr:pic>
      <xdr:nvPicPr>
        <xdr:cNvPr id="32" name="Picture 68">
          <a:extLst>
            <a:ext uri="{FF2B5EF4-FFF2-40B4-BE49-F238E27FC236}">
              <a16:creationId xmlns:a16="http://schemas.microsoft.com/office/drawing/2014/main" id="{00000000-0008-0000-0800-000020000000}"/>
            </a:ext>
          </a:extLst>
        </xdr:cNvPr>
        <xdr:cNvPicPr>
          <a:picLocks noChangeAspect="1"/>
        </xdr:cNvPicPr>
      </xdr:nvPicPr>
      <xdr:blipFill>
        <a:blip xmlns:r="http://schemas.openxmlformats.org/officeDocument/2006/relationships" r:embed="rId14" cstate="print"/>
        <a:srcRect/>
        <a:stretch>
          <a:fillRect/>
        </a:stretch>
      </xdr:blipFill>
      <xdr:spPr bwMode="auto">
        <a:xfrm>
          <a:off x="257176" y="15207961"/>
          <a:ext cx="838200" cy="498764"/>
        </a:xfrm>
        <a:prstGeom prst="rect">
          <a:avLst/>
        </a:prstGeom>
        <a:noFill/>
        <a:ln w="9525">
          <a:noFill/>
          <a:miter lim="800000"/>
          <a:headEnd/>
          <a:tailEnd/>
        </a:ln>
      </xdr:spPr>
    </xdr:pic>
    <xdr:clientData/>
  </xdr:twoCellAnchor>
  <xdr:twoCellAnchor editAs="oneCell">
    <xdr:from>
      <xdr:col>0</xdr:col>
      <xdr:colOff>133351</xdr:colOff>
      <xdr:row>12</xdr:row>
      <xdr:rowOff>38099</xdr:rowOff>
    </xdr:from>
    <xdr:to>
      <xdr:col>0</xdr:col>
      <xdr:colOff>1123950</xdr:colOff>
      <xdr:row>12</xdr:row>
      <xdr:rowOff>781048</xdr:rowOff>
    </xdr:to>
    <xdr:pic>
      <xdr:nvPicPr>
        <xdr:cNvPr id="34" name="Picture 33" descr="z3972034607793_ba56beb13bd1843ff470399eb2467ef3.jpg">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15" cstate="print"/>
        <a:stretch>
          <a:fillRect/>
        </a:stretch>
      </xdr:blipFill>
      <xdr:spPr>
        <a:xfrm>
          <a:off x="133351" y="15821024"/>
          <a:ext cx="990599" cy="742949"/>
        </a:xfrm>
        <a:prstGeom prst="rect">
          <a:avLst/>
        </a:prstGeom>
      </xdr:spPr>
    </xdr:pic>
    <xdr:clientData/>
  </xdr:twoCellAnchor>
  <xdr:twoCellAnchor editAs="oneCell">
    <xdr:from>
      <xdr:col>0</xdr:col>
      <xdr:colOff>123826</xdr:colOff>
      <xdr:row>9</xdr:row>
      <xdr:rowOff>38100</xdr:rowOff>
    </xdr:from>
    <xdr:to>
      <xdr:col>0</xdr:col>
      <xdr:colOff>1066800</xdr:colOff>
      <xdr:row>9</xdr:row>
      <xdr:rowOff>672670</xdr:rowOff>
    </xdr:to>
    <xdr:pic>
      <xdr:nvPicPr>
        <xdr:cNvPr id="25" name="Picture 24" descr="screenshot_1672650017.png">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6" cstate="print"/>
        <a:stretch>
          <a:fillRect/>
        </a:stretch>
      </xdr:blipFill>
      <xdr:spPr>
        <a:xfrm>
          <a:off x="123826" y="13735050"/>
          <a:ext cx="942974" cy="6345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uniarchvietnam.com/" TargetMode="External"/><Relationship Id="rId3" Type="http://schemas.openxmlformats.org/officeDocument/2006/relationships/hyperlink" Target="http://www.uniarchvietnam.com/" TargetMode="External"/><Relationship Id="rId7" Type="http://schemas.openxmlformats.org/officeDocument/2006/relationships/hyperlink" Target="http://www.uniarchvietnam.com/" TargetMode="External"/><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6" Type="http://schemas.openxmlformats.org/officeDocument/2006/relationships/hyperlink" Target="http://www.uniarchvietnam.com/" TargetMode="External"/><Relationship Id="rId5" Type="http://schemas.openxmlformats.org/officeDocument/2006/relationships/hyperlink" Target="http://www.uniarchvietnam.com/" TargetMode="External"/><Relationship Id="rId10" Type="http://schemas.openxmlformats.org/officeDocument/2006/relationships/drawing" Target="../drawings/drawing1.xml"/><Relationship Id="rId4" Type="http://schemas.openxmlformats.org/officeDocument/2006/relationships/hyperlink" Target="http://www.uniarchvietnam.com/"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uniarchvietnam.com/" TargetMode="External"/><Relationship Id="rId3" Type="http://schemas.openxmlformats.org/officeDocument/2006/relationships/hyperlink" Target="http://www.uniarchvietnam.com/" TargetMode="External"/><Relationship Id="rId7" Type="http://schemas.openxmlformats.org/officeDocument/2006/relationships/hyperlink" Target="http://www.uniarchvietnam.com/" TargetMode="External"/><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6" Type="http://schemas.openxmlformats.org/officeDocument/2006/relationships/hyperlink" Target="http://www.uniarchvietnam.com/" TargetMode="External"/><Relationship Id="rId11" Type="http://schemas.openxmlformats.org/officeDocument/2006/relationships/drawing" Target="../drawings/drawing2.xml"/><Relationship Id="rId5" Type="http://schemas.openxmlformats.org/officeDocument/2006/relationships/hyperlink" Target="http://www.uniarchvietnam.com/" TargetMode="External"/><Relationship Id="rId10" Type="http://schemas.openxmlformats.org/officeDocument/2006/relationships/printerSettings" Target="../printerSettings/printerSettings2.bin"/><Relationship Id="rId4" Type="http://schemas.openxmlformats.org/officeDocument/2006/relationships/hyperlink" Target="http://www.uniarchvietnam.com/" TargetMode="External"/><Relationship Id="rId9" Type="http://schemas.openxmlformats.org/officeDocument/2006/relationships/hyperlink" Target="http://www.uniarchvietnam.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uniarchvietnam.com/" TargetMode="External"/><Relationship Id="rId7" Type="http://schemas.openxmlformats.org/officeDocument/2006/relationships/drawing" Target="../drawings/drawing3.xml"/><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6" Type="http://schemas.openxmlformats.org/officeDocument/2006/relationships/printerSettings" Target="../printerSettings/printerSettings3.bin"/><Relationship Id="rId5" Type="http://schemas.openxmlformats.org/officeDocument/2006/relationships/hyperlink" Target="http://www.uniarchvietnam.com/" TargetMode="External"/><Relationship Id="rId4" Type="http://schemas.openxmlformats.org/officeDocument/2006/relationships/hyperlink" Target="http://www.uniarchvietnam.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uniarchvietnam.com/" TargetMode="External"/><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www.uniarchvietnam.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uniarchvietnam.com/" TargetMode="External"/><Relationship Id="rId7" Type="http://schemas.openxmlformats.org/officeDocument/2006/relationships/drawing" Target="../drawings/drawing5.xml"/><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6" Type="http://schemas.openxmlformats.org/officeDocument/2006/relationships/printerSettings" Target="../printerSettings/printerSettings5.bin"/><Relationship Id="rId5" Type="http://schemas.openxmlformats.org/officeDocument/2006/relationships/hyperlink" Target="http://www.uniarchvietnam.com/" TargetMode="External"/><Relationship Id="rId4" Type="http://schemas.openxmlformats.org/officeDocument/2006/relationships/hyperlink" Target="http://www.uniarchvietnam.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uniarchvietnam.com/" TargetMode="External"/><Relationship Id="rId7" Type="http://schemas.openxmlformats.org/officeDocument/2006/relationships/drawing" Target="../drawings/drawing6.xml"/><Relationship Id="rId2" Type="http://schemas.openxmlformats.org/officeDocument/2006/relationships/hyperlink" Target="http://www.phuongdung.com/" TargetMode="External"/><Relationship Id="rId1" Type="http://schemas.openxmlformats.org/officeDocument/2006/relationships/hyperlink" Target="http://www.camerasaigon.com.vn/" TargetMode="External"/><Relationship Id="rId6" Type="http://schemas.openxmlformats.org/officeDocument/2006/relationships/printerSettings" Target="../printerSettings/printerSettings6.bin"/><Relationship Id="rId5" Type="http://schemas.openxmlformats.org/officeDocument/2006/relationships/hyperlink" Target="http://www.uniarchvietnam.com/" TargetMode="External"/><Relationship Id="rId4" Type="http://schemas.openxmlformats.org/officeDocument/2006/relationships/hyperlink" Target="http://www.uniarchvietnam.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6"/>
  <sheetViews>
    <sheetView workbookViewId="0">
      <selection activeCell="I4" sqref="I4:I5"/>
    </sheetView>
  </sheetViews>
  <sheetFormatPr baseColWidth="10" defaultColWidth="9" defaultRowHeight="15"/>
  <cols>
    <col min="1" max="1" width="19.5" style="1" customWidth="1"/>
    <col min="2" max="2" width="15.5" style="1" customWidth="1"/>
    <col min="3" max="3" width="38.83203125" style="1" customWidth="1"/>
    <col min="4" max="4" width="13.6640625" style="1" hidden="1" customWidth="1"/>
    <col min="5" max="8" width="13.6640625" style="1" customWidth="1"/>
    <col min="9" max="9" width="13" style="121" customWidth="1"/>
    <col min="10" max="16384" width="9" style="1"/>
  </cols>
  <sheetData>
    <row r="1" spans="1:9" ht="53.25" customHeight="1"/>
    <row r="2" spans="1:9" ht="53.25" customHeight="1"/>
    <row r="3" spans="1:9" ht="18" customHeight="1" thickBot="1"/>
    <row r="4" spans="1:9" ht="36" customHeight="1" thickTop="1">
      <c r="A4" s="194" t="s">
        <v>0</v>
      </c>
      <c r="B4" s="196" t="s">
        <v>2</v>
      </c>
      <c r="C4" s="196" t="s">
        <v>1</v>
      </c>
      <c r="D4" s="94" t="s">
        <v>18</v>
      </c>
      <c r="E4" s="94" t="s">
        <v>234</v>
      </c>
      <c r="F4" s="94" t="s">
        <v>238</v>
      </c>
      <c r="G4" s="94" t="s">
        <v>239</v>
      </c>
      <c r="H4" s="94" t="s">
        <v>240</v>
      </c>
      <c r="I4" s="204" t="s">
        <v>3</v>
      </c>
    </row>
    <row r="5" spans="1:9" ht="18" customHeight="1">
      <c r="A5" s="195"/>
      <c r="B5" s="197"/>
      <c r="C5" s="197"/>
      <c r="D5" s="193" t="s">
        <v>241</v>
      </c>
      <c r="E5" s="198">
        <v>1</v>
      </c>
      <c r="F5" s="198" t="s">
        <v>235</v>
      </c>
      <c r="G5" s="198" t="s">
        <v>236</v>
      </c>
      <c r="H5" s="198" t="s">
        <v>237</v>
      </c>
      <c r="I5" s="205"/>
    </row>
    <row r="6" spans="1:9" ht="23.25" customHeight="1">
      <c r="A6" s="199" t="s">
        <v>70</v>
      </c>
      <c r="B6" s="136"/>
      <c r="C6" s="136"/>
      <c r="D6" s="136"/>
      <c r="E6" s="136"/>
      <c r="F6" s="136"/>
      <c r="G6" s="136"/>
      <c r="H6" s="136"/>
      <c r="I6" s="137"/>
    </row>
    <row r="7" spans="1:9" ht="250.5" customHeight="1">
      <c r="A7" s="112" t="s">
        <v>158</v>
      </c>
      <c r="B7" s="65" t="s">
        <v>216</v>
      </c>
      <c r="C7" s="33" t="s">
        <v>217</v>
      </c>
      <c r="D7" s="106">
        <v>1150000</v>
      </c>
      <c r="E7" s="106">
        <f>D7*0.7</f>
        <v>805000</v>
      </c>
      <c r="F7" s="106">
        <v>690000</v>
      </c>
      <c r="G7" s="106">
        <v>530000</v>
      </c>
      <c r="H7" s="106">
        <v>475000</v>
      </c>
      <c r="I7" s="120" t="s">
        <v>91</v>
      </c>
    </row>
    <row r="8" spans="1:9" ht="259.5" customHeight="1">
      <c r="A8" s="112" t="s">
        <v>158</v>
      </c>
      <c r="B8" s="65" t="s">
        <v>214</v>
      </c>
      <c r="C8" s="33" t="s">
        <v>215</v>
      </c>
      <c r="D8" s="106">
        <v>1250000</v>
      </c>
      <c r="E8" s="106">
        <f t="shared" ref="E8:E44" si="0">D8*0.7</f>
        <v>875000</v>
      </c>
      <c r="F8" s="106">
        <v>750000</v>
      </c>
      <c r="G8" s="106">
        <v>560000</v>
      </c>
      <c r="H8" s="106">
        <v>500000</v>
      </c>
      <c r="I8" s="120" t="s">
        <v>91</v>
      </c>
    </row>
    <row r="9" spans="1:9" ht="267.75" customHeight="1">
      <c r="A9" s="112" t="s">
        <v>158</v>
      </c>
      <c r="B9" s="65" t="s">
        <v>210</v>
      </c>
      <c r="C9" s="33" t="s">
        <v>163</v>
      </c>
      <c r="D9" s="106">
        <v>1570000</v>
      </c>
      <c r="E9" s="106">
        <f t="shared" si="0"/>
        <v>1099000</v>
      </c>
      <c r="F9" s="106">
        <v>800000</v>
      </c>
      <c r="G9" s="106">
        <v>640000</v>
      </c>
      <c r="H9" s="106">
        <v>576000</v>
      </c>
      <c r="I9" s="120" t="s">
        <v>91</v>
      </c>
    </row>
    <row r="10" spans="1:9" ht="23.25" customHeight="1">
      <c r="A10" s="199" t="s">
        <v>148</v>
      </c>
      <c r="B10" s="136"/>
      <c r="C10" s="136"/>
      <c r="D10" s="136"/>
      <c r="E10" s="106">
        <f t="shared" si="0"/>
        <v>0</v>
      </c>
      <c r="F10" s="136"/>
      <c r="G10" s="136"/>
      <c r="H10" s="136"/>
      <c r="I10" s="137"/>
    </row>
    <row r="11" spans="1:9" ht="175" customHeight="1">
      <c r="A11" s="113" t="s">
        <v>158</v>
      </c>
      <c r="B11" s="31" t="s">
        <v>98</v>
      </c>
      <c r="C11" s="127" t="s">
        <v>179</v>
      </c>
      <c r="D11" s="78">
        <v>1360000</v>
      </c>
      <c r="E11" s="106">
        <f t="shared" si="0"/>
        <v>951999.99999999988</v>
      </c>
      <c r="F11" s="106">
        <v>816000</v>
      </c>
      <c r="G11" s="106">
        <v>653000</v>
      </c>
      <c r="H11" s="106">
        <v>556000</v>
      </c>
      <c r="I11" s="80" t="s">
        <v>208</v>
      </c>
    </row>
    <row r="12" spans="1:9" ht="182.25" customHeight="1">
      <c r="A12" s="113" t="s">
        <v>158</v>
      </c>
      <c r="B12" s="31" t="s">
        <v>99</v>
      </c>
      <c r="C12" s="125" t="s">
        <v>180</v>
      </c>
      <c r="D12" s="78">
        <v>2050000</v>
      </c>
      <c r="E12" s="106">
        <f t="shared" si="0"/>
        <v>1435000</v>
      </c>
      <c r="F12" s="106">
        <v>1230000</v>
      </c>
      <c r="G12" s="106">
        <v>984000</v>
      </c>
      <c r="H12" s="106">
        <v>837000</v>
      </c>
      <c r="I12" s="120" t="s">
        <v>91</v>
      </c>
    </row>
    <row r="13" spans="1:9" ht="189" customHeight="1">
      <c r="A13" s="113" t="s">
        <v>157</v>
      </c>
      <c r="B13" s="31" t="s">
        <v>166</v>
      </c>
      <c r="C13" s="125" t="s">
        <v>181</v>
      </c>
      <c r="D13" s="78">
        <v>2510000</v>
      </c>
      <c r="E13" s="106">
        <f t="shared" si="0"/>
        <v>1757000</v>
      </c>
      <c r="F13" s="106">
        <v>1506000</v>
      </c>
      <c r="G13" s="106">
        <v>1205000</v>
      </c>
      <c r="H13" s="106">
        <v>1025000</v>
      </c>
      <c r="I13" s="120" t="s">
        <v>91</v>
      </c>
    </row>
    <row r="14" spans="1:9" ht="196.5" customHeight="1">
      <c r="A14" s="113" t="s">
        <v>157</v>
      </c>
      <c r="B14" s="31" t="s">
        <v>100</v>
      </c>
      <c r="C14" s="125" t="s">
        <v>182</v>
      </c>
      <c r="D14" s="78">
        <v>4700000</v>
      </c>
      <c r="E14" s="106">
        <f t="shared" si="0"/>
        <v>3290000</v>
      </c>
      <c r="F14" s="106">
        <v>2820000</v>
      </c>
      <c r="G14" s="106">
        <v>2256000</v>
      </c>
      <c r="H14" s="106">
        <v>1918000</v>
      </c>
      <c r="I14" s="120" t="s">
        <v>91</v>
      </c>
    </row>
    <row r="15" spans="1:9" ht="175" customHeight="1">
      <c r="A15" s="113" t="s">
        <v>158</v>
      </c>
      <c r="B15" s="31" t="s">
        <v>101</v>
      </c>
      <c r="C15" s="125" t="s">
        <v>183</v>
      </c>
      <c r="D15" s="78">
        <v>1360000</v>
      </c>
      <c r="E15" s="106">
        <f t="shared" si="0"/>
        <v>951999.99999999988</v>
      </c>
      <c r="F15" s="106">
        <v>816000</v>
      </c>
      <c r="G15" s="106">
        <v>653000</v>
      </c>
      <c r="H15" s="106">
        <v>556000</v>
      </c>
      <c r="I15" s="80" t="s">
        <v>208</v>
      </c>
    </row>
    <row r="16" spans="1:9" ht="182.25" customHeight="1">
      <c r="A16" s="113" t="s">
        <v>158</v>
      </c>
      <c r="B16" s="31" t="s">
        <v>102</v>
      </c>
      <c r="C16" s="125" t="s">
        <v>184</v>
      </c>
      <c r="D16" s="78">
        <v>2050000</v>
      </c>
      <c r="E16" s="106">
        <f t="shared" si="0"/>
        <v>1435000</v>
      </c>
      <c r="F16" s="106">
        <v>1230000</v>
      </c>
      <c r="G16" s="106">
        <v>984000</v>
      </c>
      <c r="H16" s="106">
        <v>837000</v>
      </c>
      <c r="I16" s="120" t="s">
        <v>91</v>
      </c>
    </row>
    <row r="17" spans="1:9" ht="198" customHeight="1">
      <c r="A17" s="113" t="s">
        <v>159</v>
      </c>
      <c r="B17" s="31" t="s">
        <v>103</v>
      </c>
      <c r="C17" s="125" t="s">
        <v>185</v>
      </c>
      <c r="D17" s="78">
        <v>4790000</v>
      </c>
      <c r="E17" s="106">
        <f t="shared" si="0"/>
        <v>3353000</v>
      </c>
      <c r="F17" s="106">
        <v>2874000</v>
      </c>
      <c r="G17" s="106">
        <v>2300000</v>
      </c>
      <c r="H17" s="106">
        <v>1955000</v>
      </c>
      <c r="I17" s="120" t="s">
        <v>91</v>
      </c>
    </row>
    <row r="18" spans="1:9" ht="175" customHeight="1">
      <c r="A18" s="113" t="s">
        <v>158</v>
      </c>
      <c r="B18" s="31" t="s">
        <v>105</v>
      </c>
      <c r="C18" s="125" t="s">
        <v>186</v>
      </c>
      <c r="D18" s="78">
        <v>1950000</v>
      </c>
      <c r="E18" s="106">
        <f t="shared" si="0"/>
        <v>1365000</v>
      </c>
      <c r="F18" s="106">
        <v>1170000</v>
      </c>
      <c r="G18" s="106">
        <v>936000</v>
      </c>
      <c r="H18" s="106">
        <v>796000</v>
      </c>
      <c r="I18" s="120" t="s">
        <v>91</v>
      </c>
    </row>
    <row r="19" spans="1:9" ht="198.75" customHeight="1">
      <c r="A19" s="113" t="s">
        <v>159</v>
      </c>
      <c r="B19" s="31" t="s">
        <v>104</v>
      </c>
      <c r="C19" s="125" t="s">
        <v>187</v>
      </c>
      <c r="D19" s="78">
        <v>4790000</v>
      </c>
      <c r="E19" s="106">
        <f t="shared" si="0"/>
        <v>3353000</v>
      </c>
      <c r="F19" s="106">
        <v>2874000</v>
      </c>
      <c r="G19" s="106">
        <v>2300000</v>
      </c>
      <c r="H19" s="106">
        <v>1955000</v>
      </c>
      <c r="I19" s="120" t="s">
        <v>91</v>
      </c>
    </row>
    <row r="20" spans="1:9" ht="23.25" customHeight="1">
      <c r="A20" s="150" t="s">
        <v>143</v>
      </c>
      <c r="B20" s="151"/>
      <c r="C20" s="151"/>
      <c r="D20" s="136"/>
      <c r="E20" s="106">
        <f t="shared" si="0"/>
        <v>0</v>
      </c>
      <c r="F20" s="130"/>
      <c r="G20" s="130"/>
      <c r="H20" s="130"/>
      <c r="I20" s="137"/>
    </row>
    <row r="21" spans="1:9" ht="182.25" customHeight="1">
      <c r="A21" s="113" t="s">
        <v>158</v>
      </c>
      <c r="B21" s="31" t="s">
        <v>147</v>
      </c>
      <c r="C21" s="125" t="s">
        <v>188</v>
      </c>
      <c r="D21" s="78">
        <v>1580000</v>
      </c>
      <c r="E21" s="106">
        <f t="shared" si="0"/>
        <v>1106000</v>
      </c>
      <c r="F21" s="106">
        <v>948000</v>
      </c>
      <c r="G21" s="106">
        <v>759000</v>
      </c>
      <c r="H21" s="106">
        <v>646000</v>
      </c>
      <c r="I21" s="120" t="s">
        <v>91</v>
      </c>
    </row>
    <row r="22" spans="1:9" ht="182.25" customHeight="1">
      <c r="A22" s="113" t="s">
        <v>158</v>
      </c>
      <c r="B22" s="31" t="s">
        <v>146</v>
      </c>
      <c r="C22" s="126" t="s">
        <v>189</v>
      </c>
      <c r="D22" s="78">
        <v>1580000</v>
      </c>
      <c r="E22" s="106">
        <f t="shared" si="0"/>
        <v>1106000</v>
      </c>
      <c r="F22" s="106">
        <v>948000</v>
      </c>
      <c r="G22" s="106">
        <v>759000</v>
      </c>
      <c r="H22" s="106">
        <v>646000</v>
      </c>
      <c r="I22" s="120" t="s">
        <v>91</v>
      </c>
    </row>
    <row r="23" spans="1:9" ht="175" customHeight="1">
      <c r="A23" s="113" t="s">
        <v>158</v>
      </c>
      <c r="B23" s="31" t="s">
        <v>145</v>
      </c>
      <c r="C23" s="118" t="s">
        <v>190</v>
      </c>
      <c r="D23" s="78">
        <v>1580000</v>
      </c>
      <c r="E23" s="106">
        <f t="shared" si="0"/>
        <v>1106000</v>
      </c>
      <c r="F23" s="106">
        <v>948000</v>
      </c>
      <c r="G23" s="106">
        <v>759000</v>
      </c>
      <c r="H23" s="106">
        <v>646000</v>
      </c>
      <c r="I23" s="120" t="s">
        <v>91</v>
      </c>
    </row>
    <row r="24" spans="1:9" ht="208.5" customHeight="1">
      <c r="A24" s="113" t="s">
        <v>157</v>
      </c>
      <c r="B24" s="31" t="s">
        <v>167</v>
      </c>
      <c r="C24" s="126" t="s">
        <v>191</v>
      </c>
      <c r="D24" s="78">
        <v>2710000</v>
      </c>
      <c r="E24" s="106">
        <f t="shared" si="0"/>
        <v>1896999.9999999998</v>
      </c>
      <c r="F24" s="106">
        <v>1626000</v>
      </c>
      <c r="G24" s="106">
        <v>1301000</v>
      </c>
      <c r="H24" s="106">
        <v>1106000</v>
      </c>
      <c r="I24" s="120" t="s">
        <v>91</v>
      </c>
    </row>
    <row r="25" spans="1:9" ht="23.25" customHeight="1">
      <c r="A25" s="150" t="s">
        <v>144</v>
      </c>
      <c r="B25" s="151"/>
      <c r="C25" s="151"/>
      <c r="D25" s="136"/>
      <c r="E25" s="106">
        <f t="shared" si="0"/>
        <v>0</v>
      </c>
      <c r="F25" s="130"/>
      <c r="G25" s="130"/>
      <c r="H25" s="130"/>
      <c r="I25" s="137"/>
    </row>
    <row r="26" spans="1:9" ht="185.25" customHeight="1">
      <c r="A26" s="113" t="s">
        <v>158</v>
      </c>
      <c r="B26" s="31" t="s">
        <v>107</v>
      </c>
      <c r="C26" s="118" t="s">
        <v>192</v>
      </c>
      <c r="D26" s="78">
        <v>2425000</v>
      </c>
      <c r="E26" s="106">
        <f t="shared" si="0"/>
        <v>1697500</v>
      </c>
      <c r="F26" s="106">
        <v>1455000</v>
      </c>
      <c r="G26" s="106">
        <v>1164000</v>
      </c>
      <c r="H26" s="106">
        <v>990000</v>
      </c>
      <c r="I26" s="120" t="s">
        <v>91</v>
      </c>
    </row>
    <row r="27" spans="1:9" ht="182.25" customHeight="1">
      <c r="A27" s="113" t="s">
        <v>158</v>
      </c>
      <c r="B27" s="31" t="s">
        <v>106</v>
      </c>
      <c r="C27" s="118" t="s">
        <v>193</v>
      </c>
      <c r="D27" s="78">
        <v>2950000</v>
      </c>
      <c r="E27" s="106">
        <f t="shared" si="0"/>
        <v>2064999.9999999998</v>
      </c>
      <c r="F27" s="106">
        <v>1770000</v>
      </c>
      <c r="G27" s="106">
        <v>1416000</v>
      </c>
      <c r="H27" s="106">
        <v>1204000</v>
      </c>
      <c r="I27" s="120" t="s">
        <v>91</v>
      </c>
    </row>
    <row r="28" spans="1:9" ht="189" customHeight="1">
      <c r="A28" s="113" t="s">
        <v>157</v>
      </c>
      <c r="B28" s="31" t="s">
        <v>137</v>
      </c>
      <c r="C28" s="118" t="s">
        <v>194</v>
      </c>
      <c r="D28" s="78">
        <v>5380000</v>
      </c>
      <c r="E28" s="106">
        <f t="shared" si="0"/>
        <v>3765999.9999999995</v>
      </c>
      <c r="F28" s="106">
        <v>3228000</v>
      </c>
      <c r="G28" s="106">
        <v>2583000</v>
      </c>
      <c r="H28" s="106">
        <v>2196000</v>
      </c>
      <c r="I28" s="120" t="s">
        <v>91</v>
      </c>
    </row>
    <row r="29" spans="1:9" ht="175" customHeight="1">
      <c r="A29" s="113" t="s">
        <v>158</v>
      </c>
      <c r="B29" s="31" t="s">
        <v>109</v>
      </c>
      <c r="C29" s="118" t="s">
        <v>195</v>
      </c>
      <c r="D29" s="78">
        <v>2425000</v>
      </c>
      <c r="E29" s="106">
        <f t="shared" si="0"/>
        <v>1697500</v>
      </c>
      <c r="F29" s="106">
        <v>1455000</v>
      </c>
      <c r="G29" s="106">
        <v>1164000</v>
      </c>
      <c r="H29" s="106">
        <v>990000</v>
      </c>
      <c r="I29" s="120" t="s">
        <v>91</v>
      </c>
    </row>
    <row r="30" spans="1:9" ht="182.25" customHeight="1">
      <c r="A30" s="113" t="s">
        <v>158</v>
      </c>
      <c r="B30" s="31" t="s">
        <v>108</v>
      </c>
      <c r="C30" s="118" t="s">
        <v>196</v>
      </c>
      <c r="D30" s="78">
        <v>2950000</v>
      </c>
      <c r="E30" s="106">
        <f t="shared" si="0"/>
        <v>2064999.9999999998</v>
      </c>
      <c r="F30" s="106">
        <v>1770000</v>
      </c>
      <c r="G30" s="106">
        <v>1416000</v>
      </c>
      <c r="H30" s="106">
        <v>1204000</v>
      </c>
      <c r="I30" s="120" t="s">
        <v>91</v>
      </c>
    </row>
    <row r="31" spans="1:9" ht="189" customHeight="1">
      <c r="A31" s="113" t="s">
        <v>159</v>
      </c>
      <c r="B31" s="31" t="s">
        <v>136</v>
      </c>
      <c r="C31" s="118" t="s">
        <v>197</v>
      </c>
      <c r="D31" s="78">
        <v>5380000</v>
      </c>
      <c r="E31" s="106">
        <f t="shared" si="0"/>
        <v>3765999.9999999995</v>
      </c>
      <c r="F31" s="106">
        <v>3228000</v>
      </c>
      <c r="G31" s="106">
        <v>2583000</v>
      </c>
      <c r="H31" s="106">
        <v>2196000</v>
      </c>
      <c r="I31" s="120" t="s">
        <v>91</v>
      </c>
    </row>
    <row r="32" spans="1:9" ht="175" customHeight="1">
      <c r="A32" s="113" t="s">
        <v>158</v>
      </c>
      <c r="B32" s="31" t="s">
        <v>114</v>
      </c>
      <c r="C32" s="118" t="s">
        <v>198</v>
      </c>
      <c r="D32" s="78">
        <v>2950000</v>
      </c>
      <c r="E32" s="106">
        <f t="shared" si="0"/>
        <v>2064999.9999999998</v>
      </c>
      <c r="F32" s="106">
        <v>1770000</v>
      </c>
      <c r="G32" s="106">
        <v>1416000</v>
      </c>
      <c r="H32" s="106">
        <v>1204000</v>
      </c>
      <c r="I32" s="120" t="s">
        <v>91</v>
      </c>
    </row>
    <row r="33" spans="1:9" ht="189" customHeight="1">
      <c r="A33" s="113" t="s">
        <v>159</v>
      </c>
      <c r="B33" s="31" t="s">
        <v>135</v>
      </c>
      <c r="C33" s="118" t="s">
        <v>199</v>
      </c>
      <c r="D33" s="78">
        <v>5380000</v>
      </c>
      <c r="E33" s="106">
        <f t="shared" si="0"/>
        <v>3765999.9999999995</v>
      </c>
      <c r="F33" s="106">
        <v>3228000</v>
      </c>
      <c r="G33" s="106">
        <v>2583000</v>
      </c>
      <c r="H33" s="106">
        <v>2196000</v>
      </c>
      <c r="I33" s="120" t="s">
        <v>91</v>
      </c>
    </row>
    <row r="34" spans="1:9" ht="23.25" customHeight="1">
      <c r="A34" s="150" t="s">
        <v>69</v>
      </c>
      <c r="B34" s="151"/>
      <c r="C34" s="151"/>
      <c r="D34" s="136"/>
      <c r="E34" s="106">
        <f t="shared" si="0"/>
        <v>0</v>
      </c>
      <c r="F34" s="130"/>
      <c r="G34" s="130"/>
      <c r="H34" s="130"/>
      <c r="I34" s="137"/>
    </row>
    <row r="35" spans="1:9" ht="175" customHeight="1">
      <c r="A35" s="113" t="s">
        <v>158</v>
      </c>
      <c r="B35" s="31" t="s">
        <v>110</v>
      </c>
      <c r="C35" s="118" t="s">
        <v>200</v>
      </c>
      <c r="D35" s="78">
        <v>2550000</v>
      </c>
      <c r="E35" s="106">
        <f t="shared" si="0"/>
        <v>1785000</v>
      </c>
      <c r="F35" s="106">
        <v>1530000</v>
      </c>
      <c r="G35" s="106">
        <v>1224000</v>
      </c>
      <c r="H35" s="106">
        <v>1041000</v>
      </c>
      <c r="I35" s="122" t="s">
        <v>91</v>
      </c>
    </row>
    <row r="36" spans="1:9" ht="182.25" customHeight="1">
      <c r="A36" s="113" t="s">
        <v>158</v>
      </c>
      <c r="B36" s="31" t="s">
        <v>111</v>
      </c>
      <c r="C36" s="118" t="s">
        <v>201</v>
      </c>
      <c r="D36" s="78">
        <v>3500000</v>
      </c>
      <c r="E36" s="106">
        <f t="shared" si="0"/>
        <v>2450000</v>
      </c>
      <c r="F36" s="106">
        <v>2100000</v>
      </c>
      <c r="G36" s="106">
        <v>1680000</v>
      </c>
      <c r="H36" s="106">
        <v>1428000</v>
      </c>
      <c r="I36" s="120" t="s">
        <v>91</v>
      </c>
    </row>
    <row r="37" spans="1:9" ht="189" customHeight="1">
      <c r="A37" s="113" t="s">
        <v>157</v>
      </c>
      <c r="B37" s="31" t="s">
        <v>134</v>
      </c>
      <c r="C37" s="118" t="s">
        <v>202</v>
      </c>
      <c r="D37" s="78">
        <v>5850000</v>
      </c>
      <c r="E37" s="106">
        <f t="shared" si="0"/>
        <v>4094999.9999999995</v>
      </c>
      <c r="F37" s="106">
        <v>3510000</v>
      </c>
      <c r="G37" s="106">
        <v>2808000</v>
      </c>
      <c r="H37" s="106">
        <v>2387000</v>
      </c>
      <c r="I37" s="120" t="s">
        <v>91</v>
      </c>
    </row>
    <row r="38" spans="1:9" ht="175" customHeight="1">
      <c r="A38" s="113" t="s">
        <v>158</v>
      </c>
      <c r="B38" s="31" t="s">
        <v>112</v>
      </c>
      <c r="C38" s="118" t="s">
        <v>203</v>
      </c>
      <c r="D38" s="78">
        <v>2550000</v>
      </c>
      <c r="E38" s="106">
        <f t="shared" si="0"/>
        <v>1785000</v>
      </c>
      <c r="F38" s="106">
        <v>1530000</v>
      </c>
      <c r="G38" s="106">
        <v>1224000</v>
      </c>
      <c r="H38" s="106">
        <v>1041000</v>
      </c>
      <c r="I38" s="122" t="s">
        <v>91</v>
      </c>
    </row>
    <row r="39" spans="1:9" ht="182.25" customHeight="1">
      <c r="A39" s="114" t="s">
        <v>158</v>
      </c>
      <c r="B39" s="81" t="s">
        <v>113</v>
      </c>
      <c r="C39" s="82" t="s">
        <v>204</v>
      </c>
      <c r="D39" s="105">
        <v>3500000</v>
      </c>
      <c r="E39" s="106">
        <f t="shared" si="0"/>
        <v>2450000</v>
      </c>
      <c r="F39" s="106">
        <v>2100000</v>
      </c>
      <c r="G39" s="106">
        <v>1680000</v>
      </c>
      <c r="H39" s="106">
        <v>1428000</v>
      </c>
      <c r="I39" s="123" t="s">
        <v>91</v>
      </c>
    </row>
    <row r="40" spans="1:9" ht="189" customHeight="1">
      <c r="A40" s="113" t="s">
        <v>159</v>
      </c>
      <c r="B40" s="31" t="s">
        <v>132</v>
      </c>
      <c r="C40" s="118" t="s">
        <v>205</v>
      </c>
      <c r="D40" s="78">
        <v>5850000</v>
      </c>
      <c r="E40" s="106">
        <f t="shared" si="0"/>
        <v>4094999.9999999995</v>
      </c>
      <c r="F40" s="106">
        <v>3510000</v>
      </c>
      <c r="G40" s="106">
        <v>2808000</v>
      </c>
      <c r="H40" s="106">
        <v>2387000</v>
      </c>
      <c r="I40" s="120" t="s">
        <v>91</v>
      </c>
    </row>
    <row r="41" spans="1:9" ht="175" customHeight="1">
      <c r="A41" s="113" t="s">
        <v>158</v>
      </c>
      <c r="B41" s="31" t="s">
        <v>115</v>
      </c>
      <c r="C41" s="118" t="s">
        <v>206</v>
      </c>
      <c r="D41" s="78">
        <v>3500000</v>
      </c>
      <c r="E41" s="106">
        <f t="shared" si="0"/>
        <v>2450000</v>
      </c>
      <c r="F41" s="106">
        <v>2100000</v>
      </c>
      <c r="G41" s="106">
        <v>1680000</v>
      </c>
      <c r="H41" s="106">
        <v>1428000</v>
      </c>
      <c r="I41" s="120" t="s">
        <v>91</v>
      </c>
    </row>
    <row r="42" spans="1:9" ht="189" customHeight="1">
      <c r="A42" s="116" t="s">
        <v>159</v>
      </c>
      <c r="B42" s="117" t="s">
        <v>133</v>
      </c>
      <c r="C42" s="119" t="s">
        <v>207</v>
      </c>
      <c r="D42" s="115">
        <v>5850000</v>
      </c>
      <c r="E42" s="106">
        <f t="shared" si="0"/>
        <v>4094999.9999999995</v>
      </c>
      <c r="F42" s="106">
        <v>3510000</v>
      </c>
      <c r="G42" s="106">
        <v>2808000</v>
      </c>
      <c r="H42" s="106">
        <v>2387000</v>
      </c>
      <c r="I42" s="124" t="s">
        <v>91</v>
      </c>
    </row>
    <row r="43" spans="1:9" ht="23.25" customHeight="1">
      <c r="A43" s="150" t="s">
        <v>162</v>
      </c>
      <c r="B43" s="151"/>
      <c r="C43" s="151"/>
      <c r="D43" s="136"/>
      <c r="E43" s="106">
        <f t="shared" si="0"/>
        <v>0</v>
      </c>
      <c r="F43" s="130"/>
      <c r="G43" s="130"/>
      <c r="H43" s="130"/>
      <c r="I43" s="137"/>
    </row>
    <row r="44" spans="1:9" ht="290.25" customHeight="1" thickBot="1">
      <c r="A44" s="200" t="s">
        <v>159</v>
      </c>
      <c r="B44" s="201" t="s">
        <v>168</v>
      </c>
      <c r="C44" s="202" t="s">
        <v>212</v>
      </c>
      <c r="D44" s="107">
        <v>3970000</v>
      </c>
      <c r="E44" s="128">
        <f t="shared" si="0"/>
        <v>2779000</v>
      </c>
      <c r="F44" s="128">
        <v>2382000</v>
      </c>
      <c r="G44" s="128">
        <v>1906000</v>
      </c>
      <c r="H44" s="128">
        <v>1621000</v>
      </c>
      <c r="I44" s="203" t="s">
        <v>91</v>
      </c>
    </row>
    <row r="45" spans="1:9" s="2" customFormat="1" ht="25.5" customHeight="1" thickTop="1">
      <c r="A45" s="148" t="s">
        <v>6</v>
      </c>
      <c r="B45" s="148"/>
      <c r="C45" s="148"/>
      <c r="D45" s="148"/>
      <c r="E45" s="148"/>
      <c r="F45" s="148"/>
      <c r="G45" s="148"/>
      <c r="H45" s="148"/>
      <c r="I45" s="148"/>
    </row>
    <row r="46" spans="1:9" s="2" customFormat="1" ht="12.75" customHeight="1">
      <c r="A46" s="149" t="s">
        <v>11</v>
      </c>
      <c r="B46" s="149"/>
      <c r="C46" s="149"/>
      <c r="D46" s="149"/>
      <c r="E46" s="149"/>
      <c r="F46" s="149"/>
      <c r="G46" s="149"/>
      <c r="H46" s="149"/>
      <c r="I46" s="149"/>
    </row>
    <row r="47" spans="1:9" s="3" customFormat="1" ht="15" customHeight="1">
      <c r="A47" s="142" t="s">
        <v>12</v>
      </c>
      <c r="B47" s="142"/>
      <c r="C47" s="142"/>
      <c r="D47" s="142"/>
      <c r="E47" s="142"/>
      <c r="F47" s="142"/>
      <c r="G47" s="142"/>
      <c r="H47" s="142"/>
      <c r="I47" s="142"/>
    </row>
    <row r="48" spans="1:9" s="3" customFormat="1" ht="15" customHeight="1">
      <c r="A48" s="144" t="s">
        <v>13</v>
      </c>
      <c r="B48" s="144"/>
      <c r="C48" s="144"/>
      <c r="D48" s="144"/>
      <c r="E48" s="144"/>
      <c r="F48" s="144"/>
      <c r="G48" s="144"/>
      <c r="H48" s="144"/>
      <c r="I48" s="144"/>
    </row>
    <row r="49" spans="1:9" s="3" customFormat="1" ht="15" customHeight="1">
      <c r="A49" s="141" t="s">
        <v>7</v>
      </c>
      <c r="B49" s="141"/>
      <c r="C49" s="141"/>
      <c r="D49" s="141"/>
      <c r="E49" s="141"/>
      <c r="F49" s="141"/>
      <c r="G49" s="141"/>
      <c r="H49" s="141"/>
      <c r="I49" s="141"/>
    </row>
    <row r="50" spans="1:9" s="3" customFormat="1" ht="15" customHeight="1">
      <c r="A50" s="141" t="s">
        <v>14</v>
      </c>
      <c r="B50" s="141"/>
      <c r="C50" s="141"/>
      <c r="D50" s="141"/>
      <c r="E50" s="141"/>
      <c r="F50" s="141"/>
      <c r="G50" s="141"/>
      <c r="H50" s="141"/>
      <c r="I50" s="141"/>
    </row>
    <row r="51" spans="1:9" s="3" customFormat="1" ht="15" customHeight="1">
      <c r="A51" s="142" t="s">
        <v>8</v>
      </c>
      <c r="B51" s="142"/>
      <c r="C51" s="142"/>
      <c r="D51" s="142"/>
      <c r="E51" s="142"/>
      <c r="F51" s="142"/>
      <c r="G51" s="142"/>
      <c r="H51" s="142"/>
      <c r="I51" s="142"/>
    </row>
    <row r="52" spans="1:9" s="3" customFormat="1" ht="15" customHeight="1">
      <c r="A52" s="142" t="s">
        <v>9</v>
      </c>
      <c r="B52" s="142"/>
      <c r="C52" s="142"/>
      <c r="D52" s="142"/>
      <c r="E52" s="142"/>
      <c r="F52" s="142"/>
      <c r="G52" s="142"/>
      <c r="H52" s="142"/>
      <c r="I52" s="142"/>
    </row>
    <row r="53" spans="1:9" s="3" customFormat="1" ht="20.25" customHeight="1">
      <c r="A53" s="142" t="s">
        <v>15</v>
      </c>
      <c r="B53" s="142"/>
      <c r="C53" s="142"/>
      <c r="D53" s="142"/>
      <c r="E53" s="142"/>
      <c r="F53" s="142"/>
      <c r="G53" s="142"/>
      <c r="H53" s="142"/>
      <c r="I53" s="142"/>
    </row>
    <row r="54" spans="1:9" s="4" customFormat="1" ht="63.75" customHeight="1">
      <c r="A54" s="143" t="s">
        <v>71</v>
      </c>
      <c r="B54" s="143"/>
      <c r="C54" s="143"/>
      <c r="D54" s="143"/>
      <c r="E54" s="143"/>
      <c r="F54" s="143"/>
      <c r="G54" s="143"/>
      <c r="H54" s="143"/>
      <c r="I54" s="143"/>
    </row>
    <row r="55" spans="1:9" s="5" customFormat="1" ht="65.25" customHeight="1">
      <c r="A55" s="139" t="s">
        <v>165</v>
      </c>
      <c r="B55" s="139"/>
      <c r="C55" s="139"/>
      <c r="D55" s="139"/>
      <c r="E55" s="139"/>
      <c r="F55" s="139"/>
      <c r="G55" s="139"/>
      <c r="H55" s="139"/>
      <c r="I55" s="139"/>
    </row>
    <row r="56" spans="1:9" s="6" customFormat="1" ht="50.25" customHeight="1">
      <c r="A56" s="140" t="s">
        <v>10</v>
      </c>
      <c r="B56" s="140"/>
      <c r="C56" s="140"/>
      <c r="D56" s="140"/>
      <c r="E56" s="140"/>
      <c r="F56" s="140"/>
      <c r="G56" s="140"/>
      <c r="H56" s="140"/>
      <c r="I56" s="140"/>
    </row>
  </sheetData>
  <mergeCells count="20">
    <mergeCell ref="A4:A5"/>
    <mergeCell ref="B4:B5"/>
    <mergeCell ref="C4:C5"/>
    <mergeCell ref="I4:I5"/>
    <mergeCell ref="A55:I55"/>
    <mergeCell ref="A56:I56"/>
    <mergeCell ref="A50:I50"/>
    <mergeCell ref="A51:I51"/>
    <mergeCell ref="A52:I52"/>
    <mergeCell ref="A53:I53"/>
    <mergeCell ref="A46:I46"/>
    <mergeCell ref="A47:I47"/>
    <mergeCell ref="A48:I48"/>
    <mergeCell ref="A49:I49"/>
    <mergeCell ref="A54:I54"/>
    <mergeCell ref="A45:I45"/>
    <mergeCell ref="A25:C25"/>
    <mergeCell ref="A20:C20"/>
    <mergeCell ref="A34:C34"/>
    <mergeCell ref="A43:C43"/>
  </mergeCells>
  <hyperlinks>
    <hyperlink ref="A55:C55" r:id="rId1" display="http://www.camerasaigon.com.vn/" xr:uid="{00000000-0004-0000-0200-000000000000}"/>
    <hyperlink ref="A55:D55" r:id="rId2" display="http://www.phuongdung.com/" xr:uid="{00000000-0004-0000-0200-000001000000}"/>
    <hyperlink ref="A55:I55" r:id="rId3" display="http://www.uniarchvietnam.com/" xr:uid="{00000000-0004-0000-0200-000002000000}"/>
    <hyperlink ref="F53:H53" r:id="rId4" display="http://www.uniarchvietnam.com/" xr:uid="{00000000-0004-0000-0200-000004000000}"/>
    <hyperlink ref="F53" r:id="rId5" display="http://www.uniarchvietnam.com/" xr:uid="{00000000-0004-0000-0200-000005000000}"/>
    <hyperlink ref="H53" r:id="rId6" display="http://www.uniarchvietnam.com/" xr:uid="{00000000-0004-0000-0200-000006000000}"/>
    <hyperlink ref="G53" r:id="rId7" display="http://www.uniarchvietnam.com/" xr:uid="{00000000-0004-0000-0200-000008000000}"/>
    <hyperlink ref="E55" r:id="rId8" display="http://www.uniarchvietnam.com/" xr:uid="{342E3F1B-CD32-6A4D-849F-538F852F215E}"/>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workbookViewId="0">
      <selection activeCell="D1" sqref="D1:D1048576"/>
    </sheetView>
  </sheetViews>
  <sheetFormatPr baseColWidth="10" defaultColWidth="9" defaultRowHeight="15"/>
  <cols>
    <col min="1" max="1" width="19.5" style="1" customWidth="1"/>
    <col min="2" max="2" width="15.5" style="1" customWidth="1"/>
    <col min="3" max="3" width="39.1640625" style="1" customWidth="1"/>
    <col min="4" max="4" width="12.5" style="1" hidden="1" customWidth="1"/>
    <col min="5" max="5" width="12.5" style="1" customWidth="1"/>
    <col min="6" max="8" width="13.6640625" style="1" customWidth="1"/>
    <col min="9" max="9" width="13" style="1" customWidth="1"/>
    <col min="10" max="16384" width="9" style="1"/>
  </cols>
  <sheetData>
    <row r="1" spans="1:9" ht="53.25" customHeight="1"/>
    <row r="2" spans="1:9" ht="53.25" customHeight="1"/>
    <row r="3" spans="1:9" ht="18.75" customHeight="1" thickBot="1"/>
    <row r="4" spans="1:9" ht="36" customHeight="1" thickTop="1">
      <c r="A4" s="194" t="s">
        <v>0</v>
      </c>
      <c r="B4" s="196" t="s">
        <v>2</v>
      </c>
      <c r="C4" s="196" t="s">
        <v>1</v>
      </c>
      <c r="D4" s="94" t="s">
        <v>18</v>
      </c>
      <c r="E4" s="94" t="s">
        <v>234</v>
      </c>
      <c r="F4" s="94" t="s">
        <v>238</v>
      </c>
      <c r="G4" s="94" t="s">
        <v>239</v>
      </c>
      <c r="H4" s="94" t="s">
        <v>240</v>
      </c>
      <c r="I4" s="204" t="s">
        <v>3</v>
      </c>
    </row>
    <row r="5" spans="1:9" ht="19" customHeight="1">
      <c r="A5" s="195"/>
      <c r="B5" s="197"/>
      <c r="C5" s="197"/>
      <c r="D5" s="193" t="s">
        <v>241</v>
      </c>
      <c r="E5" s="198">
        <v>1</v>
      </c>
      <c r="F5" s="198" t="s">
        <v>235</v>
      </c>
      <c r="G5" s="198" t="s">
        <v>236</v>
      </c>
      <c r="H5" s="198" t="s">
        <v>237</v>
      </c>
      <c r="I5" s="205"/>
    </row>
    <row r="6" spans="1:9" ht="24.75" customHeight="1">
      <c r="A6" s="154" t="s">
        <v>149</v>
      </c>
      <c r="B6" s="155"/>
      <c r="C6" s="156"/>
      <c r="D6" s="8"/>
      <c r="E6" s="8"/>
      <c r="F6" s="129"/>
      <c r="G6" s="129"/>
      <c r="H6" s="129"/>
      <c r="I6" s="9"/>
    </row>
    <row r="7" spans="1:9" ht="198" customHeight="1">
      <c r="A7" s="7"/>
      <c r="B7" s="32" t="s">
        <v>118</v>
      </c>
      <c r="C7" s="34" t="s">
        <v>161</v>
      </c>
      <c r="D7" s="78">
        <v>2050000</v>
      </c>
      <c r="E7" s="78">
        <f>D7*0.7</f>
        <v>1435000</v>
      </c>
      <c r="F7" s="106">
        <v>1230000</v>
      </c>
      <c r="G7" s="106">
        <v>984000</v>
      </c>
      <c r="H7" s="106">
        <v>837000</v>
      </c>
      <c r="I7" s="80" t="s">
        <v>97</v>
      </c>
    </row>
    <row r="8" spans="1:9" ht="201.75" customHeight="1">
      <c r="A8" s="7"/>
      <c r="B8" s="32" t="s">
        <v>117</v>
      </c>
      <c r="C8" s="34" t="s">
        <v>155</v>
      </c>
      <c r="D8" s="78">
        <v>2295000</v>
      </c>
      <c r="E8" s="78">
        <f t="shared" ref="E8:E24" si="0">D8*0.7</f>
        <v>1606500</v>
      </c>
      <c r="F8" s="106">
        <v>1377000</v>
      </c>
      <c r="G8" s="106">
        <v>1102000</v>
      </c>
      <c r="H8" s="106">
        <v>937000</v>
      </c>
      <c r="I8" s="80" t="s">
        <v>97</v>
      </c>
    </row>
    <row r="9" spans="1:9" ht="202.5" customHeight="1">
      <c r="A9" s="79"/>
      <c r="B9" s="32" t="s">
        <v>116</v>
      </c>
      <c r="C9" s="34" t="s">
        <v>156</v>
      </c>
      <c r="D9" s="78">
        <v>2195000</v>
      </c>
      <c r="E9" s="78">
        <f t="shared" si="0"/>
        <v>1536500</v>
      </c>
      <c r="F9" s="106">
        <v>1317000</v>
      </c>
      <c r="G9" s="106">
        <v>1054000</v>
      </c>
      <c r="H9" s="106">
        <v>896000</v>
      </c>
      <c r="I9" s="83" t="s">
        <v>4</v>
      </c>
    </row>
    <row r="10" spans="1:9" ht="201.75" customHeight="1">
      <c r="A10" s="79"/>
      <c r="B10" s="32" t="s">
        <v>119</v>
      </c>
      <c r="C10" s="34" t="s">
        <v>155</v>
      </c>
      <c r="D10" s="78">
        <v>2550000</v>
      </c>
      <c r="E10" s="78">
        <f t="shared" si="0"/>
        <v>1785000</v>
      </c>
      <c r="F10" s="106">
        <v>1530000</v>
      </c>
      <c r="G10" s="106">
        <v>1224000</v>
      </c>
      <c r="H10" s="106">
        <v>1041000</v>
      </c>
      <c r="I10" s="83" t="s">
        <v>4</v>
      </c>
    </row>
    <row r="11" spans="1:9" ht="201.75" customHeight="1">
      <c r="A11" s="79"/>
      <c r="B11" s="32" t="s">
        <v>120</v>
      </c>
      <c r="C11" s="34" t="s">
        <v>160</v>
      </c>
      <c r="D11" s="78">
        <v>5000000</v>
      </c>
      <c r="E11" s="78">
        <f t="shared" si="0"/>
        <v>3500000</v>
      </c>
      <c r="F11" s="106">
        <v>3000000</v>
      </c>
      <c r="G11" s="106">
        <v>2400000</v>
      </c>
      <c r="H11" s="106">
        <v>2040000</v>
      </c>
      <c r="I11" s="83" t="s">
        <v>4</v>
      </c>
    </row>
    <row r="12" spans="1:9" ht="24.75" customHeight="1">
      <c r="A12" s="145" t="s">
        <v>174</v>
      </c>
      <c r="B12" s="146"/>
      <c r="C12" s="147"/>
      <c r="D12" s="8"/>
      <c r="E12" s="78">
        <f t="shared" si="0"/>
        <v>0</v>
      </c>
      <c r="F12" s="130"/>
      <c r="G12" s="130"/>
      <c r="H12" s="130"/>
      <c r="I12" s="36"/>
    </row>
    <row r="13" spans="1:9" ht="70" customHeight="1">
      <c r="A13" s="161" t="s">
        <v>169</v>
      </c>
      <c r="B13" s="32" t="s">
        <v>123</v>
      </c>
      <c r="C13" s="164" t="s">
        <v>154</v>
      </c>
      <c r="D13" s="15">
        <v>2330000</v>
      </c>
      <c r="E13" s="78">
        <f t="shared" si="0"/>
        <v>1631000</v>
      </c>
      <c r="F13" s="106">
        <v>1398000</v>
      </c>
      <c r="G13" s="106">
        <v>1119000</v>
      </c>
      <c r="H13" s="106">
        <v>952000</v>
      </c>
      <c r="I13" s="37" t="s">
        <v>4</v>
      </c>
    </row>
    <row r="14" spans="1:9" ht="70" customHeight="1">
      <c r="A14" s="162"/>
      <c r="B14" s="32" t="s">
        <v>121</v>
      </c>
      <c r="C14" s="165"/>
      <c r="D14" s="15">
        <v>2640000</v>
      </c>
      <c r="E14" s="78">
        <f t="shared" si="0"/>
        <v>1847999.9999999998</v>
      </c>
      <c r="F14" s="106">
        <v>1584000</v>
      </c>
      <c r="G14" s="106">
        <v>1268000</v>
      </c>
      <c r="H14" s="106">
        <v>1078000</v>
      </c>
      <c r="I14" s="37" t="s">
        <v>4</v>
      </c>
    </row>
    <row r="15" spans="1:9" ht="70" customHeight="1">
      <c r="A15" s="163"/>
      <c r="B15" s="32" t="s">
        <v>122</v>
      </c>
      <c r="C15" s="166"/>
      <c r="D15" s="15">
        <v>3950000</v>
      </c>
      <c r="E15" s="78">
        <f t="shared" si="0"/>
        <v>2765000</v>
      </c>
      <c r="F15" s="106">
        <v>2370000</v>
      </c>
      <c r="G15" s="106">
        <v>1896000</v>
      </c>
      <c r="H15" s="106">
        <v>1612000</v>
      </c>
      <c r="I15" s="37" t="s">
        <v>4</v>
      </c>
    </row>
    <row r="16" spans="1:9" ht="204.75" customHeight="1">
      <c r="A16" s="84" t="s">
        <v>170</v>
      </c>
      <c r="B16" s="32" t="s">
        <v>138</v>
      </c>
      <c r="C16" s="111" t="s">
        <v>153</v>
      </c>
      <c r="D16" s="15">
        <v>2170000</v>
      </c>
      <c r="E16" s="78">
        <f t="shared" si="0"/>
        <v>1519000</v>
      </c>
      <c r="F16" s="106">
        <v>1302000</v>
      </c>
      <c r="G16" s="106">
        <v>1042000</v>
      </c>
      <c r="H16" s="106">
        <v>886000</v>
      </c>
      <c r="I16" s="80" t="s">
        <v>97</v>
      </c>
    </row>
    <row r="17" spans="1:9" ht="187.5" customHeight="1">
      <c r="A17" s="84" t="s">
        <v>171</v>
      </c>
      <c r="B17" s="32" t="s">
        <v>124</v>
      </c>
      <c r="C17" s="111" t="s">
        <v>152</v>
      </c>
      <c r="D17" s="15">
        <v>3995000</v>
      </c>
      <c r="E17" s="78">
        <f t="shared" si="0"/>
        <v>2796500</v>
      </c>
      <c r="F17" s="106">
        <v>2397000</v>
      </c>
      <c r="G17" s="106">
        <v>1918000</v>
      </c>
      <c r="H17" s="106">
        <v>1631000</v>
      </c>
      <c r="I17" s="37" t="s">
        <v>4</v>
      </c>
    </row>
    <row r="18" spans="1:9" ht="100" customHeight="1">
      <c r="A18" s="161" t="s">
        <v>172</v>
      </c>
      <c r="B18" s="32" t="s">
        <v>127</v>
      </c>
      <c r="C18" s="169" t="s">
        <v>151</v>
      </c>
      <c r="D18" s="15">
        <v>3500000</v>
      </c>
      <c r="E18" s="78">
        <f t="shared" si="0"/>
        <v>2450000</v>
      </c>
      <c r="F18" s="106">
        <v>2100000</v>
      </c>
      <c r="G18" s="106">
        <v>1680000</v>
      </c>
      <c r="H18" s="106">
        <v>1428000</v>
      </c>
      <c r="I18" s="37" t="s">
        <v>4</v>
      </c>
    </row>
    <row r="19" spans="1:9" ht="100" customHeight="1">
      <c r="A19" s="163"/>
      <c r="B19" s="32" t="s">
        <v>128</v>
      </c>
      <c r="C19" s="169"/>
      <c r="D19" s="15">
        <v>5100000</v>
      </c>
      <c r="E19" s="78">
        <f t="shared" si="0"/>
        <v>3570000</v>
      </c>
      <c r="F19" s="106">
        <v>3060000</v>
      </c>
      <c r="G19" s="106">
        <v>2448000</v>
      </c>
      <c r="H19" s="106">
        <v>2081000</v>
      </c>
      <c r="I19" s="37" t="s">
        <v>4</v>
      </c>
    </row>
    <row r="20" spans="1:9" ht="130" customHeight="1">
      <c r="A20" s="157" t="s">
        <v>173</v>
      </c>
      <c r="B20" s="86" t="s">
        <v>125</v>
      </c>
      <c r="C20" s="158" t="s">
        <v>150</v>
      </c>
      <c r="D20" s="87">
        <v>3500000</v>
      </c>
      <c r="E20" s="78">
        <f t="shared" si="0"/>
        <v>2450000</v>
      </c>
      <c r="F20" s="106">
        <v>2100000</v>
      </c>
      <c r="G20" s="106">
        <v>1680000</v>
      </c>
      <c r="H20" s="106">
        <v>1428000</v>
      </c>
      <c r="I20" s="88" t="s">
        <v>4</v>
      </c>
    </row>
    <row r="21" spans="1:9" ht="130" customHeight="1">
      <c r="A21" s="168"/>
      <c r="B21" s="76" t="s">
        <v>126</v>
      </c>
      <c r="C21" s="167"/>
      <c r="D21" s="77">
        <v>5070000</v>
      </c>
      <c r="E21" s="78">
        <f t="shared" si="0"/>
        <v>3549000</v>
      </c>
      <c r="F21" s="106">
        <v>3042000</v>
      </c>
      <c r="G21" s="106">
        <v>2434000</v>
      </c>
      <c r="H21" s="106">
        <v>2069000</v>
      </c>
      <c r="I21" s="85" t="s">
        <v>4</v>
      </c>
    </row>
    <row r="22" spans="1:9" ht="24.75" customHeight="1">
      <c r="A22" s="159" t="s">
        <v>175</v>
      </c>
      <c r="B22" s="160"/>
      <c r="C22" s="160"/>
      <c r="D22" s="8"/>
      <c r="E22" s="78">
        <f t="shared" si="0"/>
        <v>0</v>
      </c>
      <c r="F22" s="130"/>
      <c r="G22" s="130"/>
      <c r="H22" s="130"/>
      <c r="I22" s="36"/>
    </row>
    <row r="23" spans="1:9" ht="100" customHeight="1">
      <c r="A23" s="152" t="s">
        <v>176</v>
      </c>
      <c r="B23" s="32"/>
      <c r="C23" s="153" t="s">
        <v>178</v>
      </c>
      <c r="D23" s="15"/>
      <c r="E23" s="78"/>
      <c r="F23" s="106"/>
      <c r="G23" s="106"/>
      <c r="H23" s="106"/>
      <c r="I23" s="37"/>
    </row>
    <row r="24" spans="1:9" ht="100" customHeight="1">
      <c r="A24" s="152"/>
      <c r="B24" s="32" t="s">
        <v>177</v>
      </c>
      <c r="C24" s="153"/>
      <c r="D24" s="15">
        <v>5300000</v>
      </c>
      <c r="E24" s="78">
        <f t="shared" si="0"/>
        <v>3709999.9999999995</v>
      </c>
      <c r="F24" s="106">
        <v>3180000</v>
      </c>
      <c r="G24" s="106">
        <v>2544000</v>
      </c>
      <c r="H24" s="106">
        <v>2163000</v>
      </c>
      <c r="I24" s="37" t="s">
        <v>4</v>
      </c>
    </row>
    <row r="25" spans="1:9" s="2" customFormat="1" ht="25.5" customHeight="1">
      <c r="A25" s="148" t="s">
        <v>6</v>
      </c>
      <c r="B25" s="148"/>
      <c r="C25" s="148"/>
      <c r="D25" s="148"/>
      <c r="E25" s="148"/>
      <c r="F25" s="148"/>
      <c r="G25" s="148"/>
      <c r="H25" s="148"/>
      <c r="I25" s="148"/>
    </row>
    <row r="26" spans="1:9" s="2" customFormat="1" ht="12.75" customHeight="1">
      <c r="A26" s="149" t="s">
        <v>11</v>
      </c>
      <c r="B26" s="149"/>
      <c r="C26" s="149"/>
      <c r="D26" s="149"/>
      <c r="E26" s="149"/>
      <c r="F26" s="149"/>
      <c r="G26" s="149"/>
      <c r="H26" s="149"/>
      <c r="I26" s="149"/>
    </row>
    <row r="27" spans="1:9" s="3" customFormat="1" ht="15" customHeight="1">
      <c r="A27" s="142" t="s">
        <v>12</v>
      </c>
      <c r="B27" s="142"/>
      <c r="C27" s="142"/>
      <c r="D27" s="142"/>
      <c r="E27" s="142"/>
      <c r="F27" s="142"/>
      <c r="G27" s="142"/>
      <c r="H27" s="142"/>
      <c r="I27" s="142"/>
    </row>
    <row r="28" spans="1:9" s="3" customFormat="1" ht="15" customHeight="1">
      <c r="A28" s="144" t="s">
        <v>129</v>
      </c>
      <c r="B28" s="144"/>
      <c r="C28" s="144"/>
      <c r="D28" s="144"/>
      <c r="E28" s="144"/>
      <c r="F28" s="144"/>
      <c r="G28" s="144"/>
      <c r="H28" s="144"/>
      <c r="I28" s="144"/>
    </row>
    <row r="29" spans="1:9" s="3" customFormat="1" ht="15" customHeight="1">
      <c r="A29" s="141" t="s">
        <v>7</v>
      </c>
      <c r="B29" s="141"/>
      <c r="C29" s="141"/>
      <c r="D29" s="141"/>
      <c r="E29" s="141"/>
      <c r="F29" s="141"/>
      <c r="G29" s="141"/>
      <c r="H29" s="141"/>
      <c r="I29" s="141"/>
    </row>
    <row r="30" spans="1:9" s="3" customFormat="1" ht="15" customHeight="1">
      <c r="A30" s="141" t="s">
        <v>14</v>
      </c>
      <c r="B30" s="141"/>
      <c r="C30" s="141"/>
      <c r="D30" s="141"/>
      <c r="E30" s="141"/>
      <c r="F30" s="141"/>
      <c r="G30" s="141"/>
      <c r="H30" s="141"/>
      <c r="I30" s="141"/>
    </row>
    <row r="31" spans="1:9" s="3" customFormat="1" ht="15" customHeight="1">
      <c r="A31" s="142" t="s">
        <v>8</v>
      </c>
      <c r="B31" s="142"/>
      <c r="C31" s="142"/>
      <c r="D31" s="142"/>
      <c r="E31" s="142"/>
      <c r="F31" s="142"/>
      <c r="G31" s="142"/>
      <c r="H31" s="142"/>
      <c r="I31" s="142"/>
    </row>
    <row r="32" spans="1:9" s="3" customFormat="1" ht="15" customHeight="1">
      <c r="A32" s="142" t="s">
        <v>9</v>
      </c>
      <c r="B32" s="142"/>
      <c r="C32" s="142"/>
      <c r="D32" s="142"/>
      <c r="E32" s="142"/>
      <c r="F32" s="142"/>
      <c r="G32" s="142"/>
      <c r="H32" s="142"/>
      <c r="I32" s="142"/>
    </row>
    <row r="33" spans="1:9" s="3" customFormat="1" ht="30" customHeight="1">
      <c r="A33" s="142" t="s">
        <v>15</v>
      </c>
      <c r="B33" s="142"/>
      <c r="C33" s="142"/>
      <c r="D33" s="142"/>
      <c r="E33" s="142"/>
      <c r="F33" s="142"/>
      <c r="G33" s="142"/>
      <c r="H33" s="142"/>
      <c r="I33" s="142"/>
    </row>
    <row r="34" spans="1:9" s="4" customFormat="1" ht="63.75" customHeight="1">
      <c r="A34" s="143" t="s">
        <v>71</v>
      </c>
      <c r="B34" s="143"/>
      <c r="C34" s="143"/>
      <c r="D34" s="143"/>
      <c r="E34" s="143"/>
      <c r="F34" s="143"/>
      <c r="G34" s="143"/>
      <c r="H34" s="143"/>
      <c r="I34" s="143"/>
    </row>
    <row r="35" spans="1:9" s="5" customFormat="1" ht="64.5" customHeight="1">
      <c r="A35" s="139" t="s">
        <v>165</v>
      </c>
      <c r="B35" s="139"/>
      <c r="C35" s="139"/>
      <c r="D35" s="139"/>
      <c r="E35" s="139"/>
      <c r="F35" s="139"/>
      <c r="G35" s="139"/>
      <c r="H35" s="139"/>
      <c r="I35" s="139"/>
    </row>
    <row r="36" spans="1:9" s="6" customFormat="1" ht="50.25" customHeight="1">
      <c r="A36" s="140" t="s">
        <v>10</v>
      </c>
      <c r="B36" s="140"/>
      <c r="C36" s="140"/>
      <c r="D36" s="140"/>
      <c r="E36" s="140"/>
      <c r="F36" s="140"/>
      <c r="G36" s="140"/>
      <c r="H36" s="140"/>
      <c r="I36" s="140"/>
    </row>
  </sheetData>
  <mergeCells count="27">
    <mergeCell ref="A4:A5"/>
    <mergeCell ref="B4:B5"/>
    <mergeCell ref="C4:C5"/>
    <mergeCell ref="I4:I5"/>
    <mergeCell ref="A35:I35"/>
    <mergeCell ref="A36:I36"/>
    <mergeCell ref="A25:I25"/>
    <mergeCell ref="A26:I26"/>
    <mergeCell ref="A27:I27"/>
    <mergeCell ref="A28:I28"/>
    <mergeCell ref="A29:I29"/>
    <mergeCell ref="A30:I30"/>
    <mergeCell ref="A31:I31"/>
    <mergeCell ref="A32:I32"/>
    <mergeCell ref="A34:I34"/>
    <mergeCell ref="A6:C6"/>
    <mergeCell ref="A12:C12"/>
    <mergeCell ref="A33:I33"/>
    <mergeCell ref="A22:C22"/>
    <mergeCell ref="A23:A24"/>
    <mergeCell ref="C23:C24"/>
    <mergeCell ref="A13:A15"/>
    <mergeCell ref="C13:C15"/>
    <mergeCell ref="C20:C21"/>
    <mergeCell ref="A20:A21"/>
    <mergeCell ref="A18:A19"/>
    <mergeCell ref="C18:C19"/>
  </mergeCells>
  <hyperlinks>
    <hyperlink ref="A35:C35" r:id="rId1" display="http://www.camerasaigon.com.vn/" xr:uid="{00000000-0004-0000-0300-000000000000}"/>
    <hyperlink ref="A35:D35" r:id="rId2" display="http://www.phuongdung.com/" xr:uid="{00000000-0004-0000-0300-000001000000}"/>
    <hyperlink ref="A35:I35" r:id="rId3" display="http://www.uniarchvietnam.com/" xr:uid="{00000000-0004-0000-0300-000002000000}"/>
    <hyperlink ref="F35:H35" r:id="rId4" display="http://www.uniarchvietnam.com/" xr:uid="{00000000-0004-0000-0300-000003000000}"/>
    <hyperlink ref="F43:H43" r:id="rId5" display="http://www.uniarchvietnam.com/" xr:uid="{00000000-0004-0000-0300-000004000000}"/>
    <hyperlink ref="F43" r:id="rId6" display="http://www.uniarchvietnam.com/" xr:uid="{00000000-0004-0000-0300-000005000000}"/>
    <hyperlink ref="H43" r:id="rId7" display="http://www.uniarchvietnam.com/" xr:uid="{00000000-0004-0000-0300-000006000000}"/>
    <hyperlink ref="G43" r:id="rId8" display="http://www.uniarchvietnam.com/" xr:uid="{00000000-0004-0000-0300-000008000000}"/>
    <hyperlink ref="E35" r:id="rId9" display="http://www.uniarchvietnam.com/" xr:uid="{ABB3E601-2823-8148-AD69-C7751AAB693F}"/>
  </hyperlinks>
  <pageMargins left="0.7" right="0.7" top="0.75" bottom="0.75" header="0.3" footer="0.3"/>
  <pageSetup paperSize="9"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zoomScale="85" zoomScaleNormal="85" workbookViewId="0">
      <selection activeCell="D2" sqref="D1:D1048576"/>
    </sheetView>
  </sheetViews>
  <sheetFormatPr baseColWidth="10" defaultColWidth="8.83203125" defaultRowHeight="15"/>
  <cols>
    <col min="1" max="1" width="15.5" style="30" customWidth="1"/>
    <col min="2" max="2" width="21.5" style="30" customWidth="1"/>
    <col min="3" max="3" width="38.83203125" style="30" customWidth="1"/>
    <col min="4" max="4" width="15.83203125" style="69" hidden="1" customWidth="1"/>
    <col min="5" max="5" width="15.83203125" style="69" customWidth="1"/>
    <col min="6" max="6" width="13.33203125" style="69" customWidth="1"/>
    <col min="7" max="7" width="13.5" style="69" customWidth="1"/>
    <col min="8" max="8" width="12.6640625" style="69" customWidth="1"/>
    <col min="9" max="9" width="13" style="69" customWidth="1"/>
    <col min="10" max="10" width="11.1640625" style="30" bestFit="1" customWidth="1"/>
    <col min="11" max="259" width="9.1640625" style="30"/>
    <col min="260" max="260" width="13.1640625" style="30" customWidth="1"/>
    <col min="261" max="261" width="21.5" style="30" customWidth="1"/>
    <col min="262" max="262" width="17.1640625" style="30" customWidth="1"/>
    <col min="263" max="263" width="58.6640625" style="30" customWidth="1"/>
    <col min="264" max="264" width="14.5" style="30" customWidth="1"/>
    <col min="265" max="265" width="13.6640625" style="30" customWidth="1"/>
    <col min="266" max="266" width="11.1640625" style="30" bestFit="1" customWidth="1"/>
    <col min="267" max="515" width="9.1640625" style="30"/>
    <col min="516" max="516" width="13.1640625" style="30" customWidth="1"/>
    <col min="517" max="517" width="21.5" style="30" customWidth="1"/>
    <col min="518" max="518" width="17.1640625" style="30" customWidth="1"/>
    <col min="519" max="519" width="58.6640625" style="30" customWidth="1"/>
    <col min="520" max="520" width="14.5" style="30" customWidth="1"/>
    <col min="521" max="521" width="13.6640625" style="30" customWidth="1"/>
    <col min="522" max="522" width="11.1640625" style="30" bestFit="1" customWidth="1"/>
    <col min="523" max="771" width="9.1640625" style="30"/>
    <col min="772" max="772" width="13.1640625" style="30" customWidth="1"/>
    <col min="773" max="773" width="21.5" style="30" customWidth="1"/>
    <col min="774" max="774" width="17.1640625" style="30" customWidth="1"/>
    <col min="775" max="775" width="58.6640625" style="30" customWidth="1"/>
    <col min="776" max="776" width="14.5" style="30" customWidth="1"/>
    <col min="777" max="777" width="13.6640625" style="30" customWidth="1"/>
    <col min="778" max="778" width="11.1640625" style="30" bestFit="1" customWidth="1"/>
    <col min="779" max="1027" width="9.1640625" style="30"/>
    <col min="1028" max="1028" width="13.1640625" style="30" customWidth="1"/>
    <col min="1029" max="1029" width="21.5" style="30" customWidth="1"/>
    <col min="1030" max="1030" width="17.1640625" style="30" customWidth="1"/>
    <col min="1031" max="1031" width="58.6640625" style="30" customWidth="1"/>
    <col min="1032" max="1032" width="14.5" style="30" customWidth="1"/>
    <col min="1033" max="1033" width="13.6640625" style="30" customWidth="1"/>
    <col min="1034" max="1034" width="11.1640625" style="30" bestFit="1" customWidth="1"/>
    <col min="1035" max="1283" width="9.1640625" style="30"/>
    <col min="1284" max="1284" width="13.1640625" style="30" customWidth="1"/>
    <col min="1285" max="1285" width="21.5" style="30" customWidth="1"/>
    <col min="1286" max="1286" width="17.1640625" style="30" customWidth="1"/>
    <col min="1287" max="1287" width="58.6640625" style="30" customWidth="1"/>
    <col min="1288" max="1288" width="14.5" style="30" customWidth="1"/>
    <col min="1289" max="1289" width="13.6640625" style="30" customWidth="1"/>
    <col min="1290" max="1290" width="11.1640625" style="30" bestFit="1" customWidth="1"/>
    <col min="1291" max="1539" width="9.1640625" style="30"/>
    <col min="1540" max="1540" width="13.1640625" style="30" customWidth="1"/>
    <col min="1541" max="1541" width="21.5" style="30" customWidth="1"/>
    <col min="1542" max="1542" width="17.1640625" style="30" customWidth="1"/>
    <col min="1543" max="1543" width="58.6640625" style="30" customWidth="1"/>
    <col min="1544" max="1544" width="14.5" style="30" customWidth="1"/>
    <col min="1545" max="1545" width="13.6640625" style="30" customWidth="1"/>
    <col min="1546" max="1546" width="11.1640625" style="30" bestFit="1" customWidth="1"/>
    <col min="1547" max="1795" width="9.1640625" style="30"/>
    <col min="1796" max="1796" width="13.1640625" style="30" customWidth="1"/>
    <col min="1797" max="1797" width="21.5" style="30" customWidth="1"/>
    <col min="1798" max="1798" width="17.1640625" style="30" customWidth="1"/>
    <col min="1799" max="1799" width="58.6640625" style="30" customWidth="1"/>
    <col min="1800" max="1800" width="14.5" style="30" customWidth="1"/>
    <col min="1801" max="1801" width="13.6640625" style="30" customWidth="1"/>
    <col min="1802" max="1802" width="11.1640625" style="30" bestFit="1" customWidth="1"/>
    <col min="1803" max="2051" width="9.1640625" style="30"/>
    <col min="2052" max="2052" width="13.1640625" style="30" customWidth="1"/>
    <col min="2053" max="2053" width="21.5" style="30" customWidth="1"/>
    <col min="2054" max="2054" width="17.1640625" style="30" customWidth="1"/>
    <col min="2055" max="2055" width="58.6640625" style="30" customWidth="1"/>
    <col min="2056" max="2056" width="14.5" style="30" customWidth="1"/>
    <col min="2057" max="2057" width="13.6640625" style="30" customWidth="1"/>
    <col min="2058" max="2058" width="11.1640625" style="30" bestFit="1" customWidth="1"/>
    <col min="2059" max="2307" width="9.1640625" style="30"/>
    <col min="2308" max="2308" width="13.1640625" style="30" customWidth="1"/>
    <col min="2309" max="2309" width="21.5" style="30" customWidth="1"/>
    <col min="2310" max="2310" width="17.1640625" style="30" customWidth="1"/>
    <col min="2311" max="2311" width="58.6640625" style="30" customWidth="1"/>
    <col min="2312" max="2312" width="14.5" style="30" customWidth="1"/>
    <col min="2313" max="2313" width="13.6640625" style="30" customWidth="1"/>
    <col min="2314" max="2314" width="11.1640625" style="30" bestFit="1" customWidth="1"/>
    <col min="2315" max="2563" width="9.1640625" style="30"/>
    <col min="2564" max="2564" width="13.1640625" style="30" customWidth="1"/>
    <col min="2565" max="2565" width="21.5" style="30" customWidth="1"/>
    <col min="2566" max="2566" width="17.1640625" style="30" customWidth="1"/>
    <col min="2567" max="2567" width="58.6640625" style="30" customWidth="1"/>
    <col min="2568" max="2568" width="14.5" style="30" customWidth="1"/>
    <col min="2569" max="2569" width="13.6640625" style="30" customWidth="1"/>
    <col min="2570" max="2570" width="11.1640625" style="30" bestFit="1" customWidth="1"/>
    <col min="2571" max="2819" width="9.1640625" style="30"/>
    <col min="2820" max="2820" width="13.1640625" style="30" customWidth="1"/>
    <col min="2821" max="2821" width="21.5" style="30" customWidth="1"/>
    <col min="2822" max="2822" width="17.1640625" style="30" customWidth="1"/>
    <col min="2823" max="2823" width="58.6640625" style="30" customWidth="1"/>
    <col min="2824" max="2824" width="14.5" style="30" customWidth="1"/>
    <col min="2825" max="2825" width="13.6640625" style="30" customWidth="1"/>
    <col min="2826" max="2826" width="11.1640625" style="30" bestFit="1" customWidth="1"/>
    <col min="2827" max="3075" width="9.1640625" style="30"/>
    <col min="3076" max="3076" width="13.1640625" style="30" customWidth="1"/>
    <col min="3077" max="3077" width="21.5" style="30" customWidth="1"/>
    <col min="3078" max="3078" width="17.1640625" style="30" customWidth="1"/>
    <col min="3079" max="3079" width="58.6640625" style="30" customWidth="1"/>
    <col min="3080" max="3080" width="14.5" style="30" customWidth="1"/>
    <col min="3081" max="3081" width="13.6640625" style="30" customWidth="1"/>
    <col min="3082" max="3082" width="11.1640625" style="30" bestFit="1" customWidth="1"/>
    <col min="3083" max="3331" width="9.1640625" style="30"/>
    <col min="3332" max="3332" width="13.1640625" style="30" customWidth="1"/>
    <col min="3333" max="3333" width="21.5" style="30" customWidth="1"/>
    <col min="3334" max="3334" width="17.1640625" style="30" customWidth="1"/>
    <col min="3335" max="3335" width="58.6640625" style="30" customWidth="1"/>
    <col min="3336" max="3336" width="14.5" style="30" customWidth="1"/>
    <col min="3337" max="3337" width="13.6640625" style="30" customWidth="1"/>
    <col min="3338" max="3338" width="11.1640625" style="30" bestFit="1" customWidth="1"/>
    <col min="3339" max="3587" width="9.1640625" style="30"/>
    <col min="3588" max="3588" width="13.1640625" style="30" customWidth="1"/>
    <col min="3589" max="3589" width="21.5" style="30" customWidth="1"/>
    <col min="3590" max="3590" width="17.1640625" style="30" customWidth="1"/>
    <col min="3591" max="3591" width="58.6640625" style="30" customWidth="1"/>
    <col min="3592" max="3592" width="14.5" style="30" customWidth="1"/>
    <col min="3593" max="3593" width="13.6640625" style="30" customWidth="1"/>
    <col min="3594" max="3594" width="11.1640625" style="30" bestFit="1" customWidth="1"/>
    <col min="3595" max="3843" width="9.1640625" style="30"/>
    <col min="3844" max="3844" width="13.1640625" style="30" customWidth="1"/>
    <col min="3845" max="3845" width="21.5" style="30" customWidth="1"/>
    <col min="3846" max="3846" width="17.1640625" style="30" customWidth="1"/>
    <col min="3847" max="3847" width="58.6640625" style="30" customWidth="1"/>
    <col min="3848" max="3848" width="14.5" style="30" customWidth="1"/>
    <col min="3849" max="3849" width="13.6640625" style="30" customWidth="1"/>
    <col min="3850" max="3850" width="11.1640625" style="30" bestFit="1" customWidth="1"/>
    <col min="3851" max="4099" width="9.1640625" style="30"/>
    <col min="4100" max="4100" width="13.1640625" style="30" customWidth="1"/>
    <col min="4101" max="4101" width="21.5" style="30" customWidth="1"/>
    <col min="4102" max="4102" width="17.1640625" style="30" customWidth="1"/>
    <col min="4103" max="4103" width="58.6640625" style="30" customWidth="1"/>
    <col min="4104" max="4104" width="14.5" style="30" customWidth="1"/>
    <col min="4105" max="4105" width="13.6640625" style="30" customWidth="1"/>
    <col min="4106" max="4106" width="11.1640625" style="30" bestFit="1" customWidth="1"/>
    <col min="4107" max="4355" width="9.1640625" style="30"/>
    <col min="4356" max="4356" width="13.1640625" style="30" customWidth="1"/>
    <col min="4357" max="4357" width="21.5" style="30" customWidth="1"/>
    <col min="4358" max="4358" width="17.1640625" style="30" customWidth="1"/>
    <col min="4359" max="4359" width="58.6640625" style="30" customWidth="1"/>
    <col min="4360" max="4360" width="14.5" style="30" customWidth="1"/>
    <col min="4361" max="4361" width="13.6640625" style="30" customWidth="1"/>
    <col min="4362" max="4362" width="11.1640625" style="30" bestFit="1" customWidth="1"/>
    <col min="4363" max="4611" width="9.1640625" style="30"/>
    <col min="4612" max="4612" width="13.1640625" style="30" customWidth="1"/>
    <col min="4613" max="4613" width="21.5" style="30" customWidth="1"/>
    <col min="4614" max="4614" width="17.1640625" style="30" customWidth="1"/>
    <col min="4615" max="4615" width="58.6640625" style="30" customWidth="1"/>
    <col min="4616" max="4616" width="14.5" style="30" customWidth="1"/>
    <col min="4617" max="4617" width="13.6640625" style="30" customWidth="1"/>
    <col min="4618" max="4618" width="11.1640625" style="30" bestFit="1" customWidth="1"/>
    <col min="4619" max="4867" width="9.1640625" style="30"/>
    <col min="4868" max="4868" width="13.1640625" style="30" customWidth="1"/>
    <col min="4869" max="4869" width="21.5" style="30" customWidth="1"/>
    <col min="4870" max="4870" width="17.1640625" style="30" customWidth="1"/>
    <col min="4871" max="4871" width="58.6640625" style="30" customWidth="1"/>
    <col min="4872" max="4872" width="14.5" style="30" customWidth="1"/>
    <col min="4873" max="4873" width="13.6640625" style="30" customWidth="1"/>
    <col min="4874" max="4874" width="11.1640625" style="30" bestFit="1" customWidth="1"/>
    <col min="4875" max="5123" width="9.1640625" style="30"/>
    <col min="5124" max="5124" width="13.1640625" style="30" customWidth="1"/>
    <col min="5125" max="5125" width="21.5" style="30" customWidth="1"/>
    <col min="5126" max="5126" width="17.1640625" style="30" customWidth="1"/>
    <col min="5127" max="5127" width="58.6640625" style="30" customWidth="1"/>
    <col min="5128" max="5128" width="14.5" style="30" customWidth="1"/>
    <col min="5129" max="5129" width="13.6640625" style="30" customWidth="1"/>
    <col min="5130" max="5130" width="11.1640625" style="30" bestFit="1" customWidth="1"/>
    <col min="5131" max="5379" width="9.1640625" style="30"/>
    <col min="5380" max="5380" width="13.1640625" style="30" customWidth="1"/>
    <col min="5381" max="5381" width="21.5" style="30" customWidth="1"/>
    <col min="5382" max="5382" width="17.1640625" style="30" customWidth="1"/>
    <col min="5383" max="5383" width="58.6640625" style="30" customWidth="1"/>
    <col min="5384" max="5384" width="14.5" style="30" customWidth="1"/>
    <col min="5385" max="5385" width="13.6640625" style="30" customWidth="1"/>
    <col min="5386" max="5386" width="11.1640625" style="30" bestFit="1" customWidth="1"/>
    <col min="5387" max="5635" width="9.1640625" style="30"/>
    <col min="5636" max="5636" width="13.1640625" style="30" customWidth="1"/>
    <col min="5637" max="5637" width="21.5" style="30" customWidth="1"/>
    <col min="5638" max="5638" width="17.1640625" style="30" customWidth="1"/>
    <col min="5639" max="5639" width="58.6640625" style="30" customWidth="1"/>
    <col min="5640" max="5640" width="14.5" style="30" customWidth="1"/>
    <col min="5641" max="5641" width="13.6640625" style="30" customWidth="1"/>
    <col min="5642" max="5642" width="11.1640625" style="30" bestFit="1" customWidth="1"/>
    <col min="5643" max="5891" width="9.1640625" style="30"/>
    <col min="5892" max="5892" width="13.1640625" style="30" customWidth="1"/>
    <col min="5893" max="5893" width="21.5" style="30" customWidth="1"/>
    <col min="5894" max="5894" width="17.1640625" style="30" customWidth="1"/>
    <col min="5895" max="5895" width="58.6640625" style="30" customWidth="1"/>
    <col min="5896" max="5896" width="14.5" style="30" customWidth="1"/>
    <col min="5897" max="5897" width="13.6640625" style="30" customWidth="1"/>
    <col min="5898" max="5898" width="11.1640625" style="30" bestFit="1" customWidth="1"/>
    <col min="5899" max="6147" width="9.1640625" style="30"/>
    <col min="6148" max="6148" width="13.1640625" style="30" customWidth="1"/>
    <col min="6149" max="6149" width="21.5" style="30" customWidth="1"/>
    <col min="6150" max="6150" width="17.1640625" style="30" customWidth="1"/>
    <col min="6151" max="6151" width="58.6640625" style="30" customWidth="1"/>
    <col min="6152" max="6152" width="14.5" style="30" customWidth="1"/>
    <col min="6153" max="6153" width="13.6640625" style="30" customWidth="1"/>
    <col min="6154" max="6154" width="11.1640625" style="30" bestFit="1" customWidth="1"/>
    <col min="6155" max="6403" width="9.1640625" style="30"/>
    <col min="6404" max="6404" width="13.1640625" style="30" customWidth="1"/>
    <col min="6405" max="6405" width="21.5" style="30" customWidth="1"/>
    <col min="6406" max="6406" width="17.1640625" style="30" customWidth="1"/>
    <col min="6407" max="6407" width="58.6640625" style="30" customWidth="1"/>
    <col min="6408" max="6408" width="14.5" style="30" customWidth="1"/>
    <col min="6409" max="6409" width="13.6640625" style="30" customWidth="1"/>
    <col min="6410" max="6410" width="11.1640625" style="30" bestFit="1" customWidth="1"/>
    <col min="6411" max="6659" width="9.1640625" style="30"/>
    <col min="6660" max="6660" width="13.1640625" style="30" customWidth="1"/>
    <col min="6661" max="6661" width="21.5" style="30" customWidth="1"/>
    <col min="6662" max="6662" width="17.1640625" style="30" customWidth="1"/>
    <col min="6663" max="6663" width="58.6640625" style="30" customWidth="1"/>
    <col min="6664" max="6664" width="14.5" style="30" customWidth="1"/>
    <col min="6665" max="6665" width="13.6640625" style="30" customWidth="1"/>
    <col min="6666" max="6666" width="11.1640625" style="30" bestFit="1" customWidth="1"/>
    <col min="6667" max="6915" width="9.1640625" style="30"/>
    <col min="6916" max="6916" width="13.1640625" style="30" customWidth="1"/>
    <col min="6917" max="6917" width="21.5" style="30" customWidth="1"/>
    <col min="6918" max="6918" width="17.1640625" style="30" customWidth="1"/>
    <col min="6919" max="6919" width="58.6640625" style="30" customWidth="1"/>
    <col min="6920" max="6920" width="14.5" style="30" customWidth="1"/>
    <col min="6921" max="6921" width="13.6640625" style="30" customWidth="1"/>
    <col min="6922" max="6922" width="11.1640625" style="30" bestFit="1" customWidth="1"/>
    <col min="6923" max="7171" width="9.1640625" style="30"/>
    <col min="7172" max="7172" width="13.1640625" style="30" customWidth="1"/>
    <col min="7173" max="7173" width="21.5" style="30" customWidth="1"/>
    <col min="7174" max="7174" width="17.1640625" style="30" customWidth="1"/>
    <col min="7175" max="7175" width="58.6640625" style="30" customWidth="1"/>
    <col min="7176" max="7176" width="14.5" style="30" customWidth="1"/>
    <col min="7177" max="7177" width="13.6640625" style="30" customWidth="1"/>
    <col min="7178" max="7178" width="11.1640625" style="30" bestFit="1" customWidth="1"/>
    <col min="7179" max="7427" width="9.1640625" style="30"/>
    <col min="7428" max="7428" width="13.1640625" style="30" customWidth="1"/>
    <col min="7429" max="7429" width="21.5" style="30" customWidth="1"/>
    <col min="7430" max="7430" width="17.1640625" style="30" customWidth="1"/>
    <col min="7431" max="7431" width="58.6640625" style="30" customWidth="1"/>
    <col min="7432" max="7432" width="14.5" style="30" customWidth="1"/>
    <col min="7433" max="7433" width="13.6640625" style="30" customWidth="1"/>
    <col min="7434" max="7434" width="11.1640625" style="30" bestFit="1" customWidth="1"/>
    <col min="7435" max="7683" width="9.1640625" style="30"/>
    <col min="7684" max="7684" width="13.1640625" style="30" customWidth="1"/>
    <col min="7685" max="7685" width="21.5" style="30" customWidth="1"/>
    <col min="7686" max="7686" width="17.1640625" style="30" customWidth="1"/>
    <col min="7687" max="7687" width="58.6640625" style="30" customWidth="1"/>
    <col min="7688" max="7688" width="14.5" style="30" customWidth="1"/>
    <col min="7689" max="7689" width="13.6640625" style="30" customWidth="1"/>
    <col min="7690" max="7690" width="11.1640625" style="30" bestFit="1" customWidth="1"/>
    <col min="7691" max="7939" width="9.1640625" style="30"/>
    <col min="7940" max="7940" width="13.1640625" style="30" customWidth="1"/>
    <col min="7941" max="7941" width="21.5" style="30" customWidth="1"/>
    <col min="7942" max="7942" width="17.1640625" style="30" customWidth="1"/>
    <col min="7943" max="7943" width="58.6640625" style="30" customWidth="1"/>
    <col min="7944" max="7944" width="14.5" style="30" customWidth="1"/>
    <col min="7945" max="7945" width="13.6640625" style="30" customWidth="1"/>
    <col min="7946" max="7946" width="11.1640625" style="30" bestFit="1" customWidth="1"/>
    <col min="7947" max="8195" width="9.1640625" style="30"/>
    <col min="8196" max="8196" width="13.1640625" style="30" customWidth="1"/>
    <col min="8197" max="8197" width="21.5" style="30" customWidth="1"/>
    <col min="8198" max="8198" width="17.1640625" style="30" customWidth="1"/>
    <col min="8199" max="8199" width="58.6640625" style="30" customWidth="1"/>
    <col min="8200" max="8200" width="14.5" style="30" customWidth="1"/>
    <col min="8201" max="8201" width="13.6640625" style="30" customWidth="1"/>
    <col min="8202" max="8202" width="11.1640625" style="30" bestFit="1" customWidth="1"/>
    <col min="8203" max="8451" width="9.1640625" style="30"/>
    <col min="8452" max="8452" width="13.1640625" style="30" customWidth="1"/>
    <col min="8453" max="8453" width="21.5" style="30" customWidth="1"/>
    <col min="8454" max="8454" width="17.1640625" style="30" customWidth="1"/>
    <col min="8455" max="8455" width="58.6640625" style="30" customWidth="1"/>
    <col min="8456" max="8456" width="14.5" style="30" customWidth="1"/>
    <col min="8457" max="8457" width="13.6640625" style="30" customWidth="1"/>
    <col min="8458" max="8458" width="11.1640625" style="30" bestFit="1" customWidth="1"/>
    <col min="8459" max="8707" width="9.1640625" style="30"/>
    <col min="8708" max="8708" width="13.1640625" style="30" customWidth="1"/>
    <col min="8709" max="8709" width="21.5" style="30" customWidth="1"/>
    <col min="8710" max="8710" width="17.1640625" style="30" customWidth="1"/>
    <col min="8711" max="8711" width="58.6640625" style="30" customWidth="1"/>
    <col min="8712" max="8712" width="14.5" style="30" customWidth="1"/>
    <col min="8713" max="8713" width="13.6640625" style="30" customWidth="1"/>
    <col min="8714" max="8714" width="11.1640625" style="30" bestFit="1" customWidth="1"/>
    <col min="8715" max="8963" width="9.1640625" style="30"/>
    <col min="8964" max="8964" width="13.1640625" style="30" customWidth="1"/>
    <col min="8965" max="8965" width="21.5" style="30" customWidth="1"/>
    <col min="8966" max="8966" width="17.1640625" style="30" customWidth="1"/>
    <col min="8967" max="8967" width="58.6640625" style="30" customWidth="1"/>
    <col min="8968" max="8968" width="14.5" style="30" customWidth="1"/>
    <col min="8969" max="8969" width="13.6640625" style="30" customWidth="1"/>
    <col min="8970" max="8970" width="11.1640625" style="30" bestFit="1" customWidth="1"/>
    <col min="8971" max="9219" width="9.1640625" style="30"/>
    <col min="9220" max="9220" width="13.1640625" style="30" customWidth="1"/>
    <col min="9221" max="9221" width="21.5" style="30" customWidth="1"/>
    <col min="9222" max="9222" width="17.1640625" style="30" customWidth="1"/>
    <col min="9223" max="9223" width="58.6640625" style="30" customWidth="1"/>
    <col min="9224" max="9224" width="14.5" style="30" customWidth="1"/>
    <col min="9225" max="9225" width="13.6640625" style="30" customWidth="1"/>
    <col min="9226" max="9226" width="11.1640625" style="30" bestFit="1" customWidth="1"/>
    <col min="9227" max="9475" width="9.1640625" style="30"/>
    <col min="9476" max="9476" width="13.1640625" style="30" customWidth="1"/>
    <col min="9477" max="9477" width="21.5" style="30" customWidth="1"/>
    <col min="9478" max="9478" width="17.1640625" style="30" customWidth="1"/>
    <col min="9479" max="9479" width="58.6640625" style="30" customWidth="1"/>
    <col min="9480" max="9480" width="14.5" style="30" customWidth="1"/>
    <col min="9481" max="9481" width="13.6640625" style="30" customWidth="1"/>
    <col min="9482" max="9482" width="11.1640625" style="30" bestFit="1" customWidth="1"/>
    <col min="9483" max="9731" width="9.1640625" style="30"/>
    <col min="9732" max="9732" width="13.1640625" style="30" customWidth="1"/>
    <col min="9733" max="9733" width="21.5" style="30" customWidth="1"/>
    <col min="9734" max="9734" width="17.1640625" style="30" customWidth="1"/>
    <col min="9735" max="9735" width="58.6640625" style="30" customWidth="1"/>
    <col min="9736" max="9736" width="14.5" style="30" customWidth="1"/>
    <col min="9737" max="9737" width="13.6640625" style="30" customWidth="1"/>
    <col min="9738" max="9738" width="11.1640625" style="30" bestFit="1" customWidth="1"/>
    <col min="9739" max="9987" width="9.1640625" style="30"/>
    <col min="9988" max="9988" width="13.1640625" style="30" customWidth="1"/>
    <col min="9989" max="9989" width="21.5" style="30" customWidth="1"/>
    <col min="9990" max="9990" width="17.1640625" style="30" customWidth="1"/>
    <col min="9991" max="9991" width="58.6640625" style="30" customWidth="1"/>
    <col min="9992" max="9992" width="14.5" style="30" customWidth="1"/>
    <col min="9993" max="9993" width="13.6640625" style="30" customWidth="1"/>
    <col min="9994" max="9994" width="11.1640625" style="30" bestFit="1" customWidth="1"/>
    <col min="9995" max="10243" width="9.1640625" style="30"/>
    <col min="10244" max="10244" width="13.1640625" style="30" customWidth="1"/>
    <col min="10245" max="10245" width="21.5" style="30" customWidth="1"/>
    <col min="10246" max="10246" width="17.1640625" style="30" customWidth="1"/>
    <col min="10247" max="10247" width="58.6640625" style="30" customWidth="1"/>
    <col min="10248" max="10248" width="14.5" style="30" customWidth="1"/>
    <col min="10249" max="10249" width="13.6640625" style="30" customWidth="1"/>
    <col min="10250" max="10250" width="11.1640625" style="30" bestFit="1" customWidth="1"/>
    <col min="10251" max="10499" width="9.1640625" style="30"/>
    <col min="10500" max="10500" width="13.1640625" style="30" customWidth="1"/>
    <col min="10501" max="10501" width="21.5" style="30" customWidth="1"/>
    <col min="10502" max="10502" width="17.1640625" style="30" customWidth="1"/>
    <col min="10503" max="10503" width="58.6640625" style="30" customWidth="1"/>
    <col min="10504" max="10504" width="14.5" style="30" customWidth="1"/>
    <col min="10505" max="10505" width="13.6640625" style="30" customWidth="1"/>
    <col min="10506" max="10506" width="11.1640625" style="30" bestFit="1" customWidth="1"/>
    <col min="10507" max="10755" width="9.1640625" style="30"/>
    <col min="10756" max="10756" width="13.1640625" style="30" customWidth="1"/>
    <col min="10757" max="10757" width="21.5" style="30" customWidth="1"/>
    <col min="10758" max="10758" width="17.1640625" style="30" customWidth="1"/>
    <col min="10759" max="10759" width="58.6640625" style="30" customWidth="1"/>
    <col min="10760" max="10760" width="14.5" style="30" customWidth="1"/>
    <col min="10761" max="10761" width="13.6640625" style="30" customWidth="1"/>
    <col min="10762" max="10762" width="11.1640625" style="30" bestFit="1" customWidth="1"/>
    <col min="10763" max="11011" width="9.1640625" style="30"/>
    <col min="11012" max="11012" width="13.1640625" style="30" customWidth="1"/>
    <col min="11013" max="11013" width="21.5" style="30" customWidth="1"/>
    <col min="11014" max="11014" width="17.1640625" style="30" customWidth="1"/>
    <col min="11015" max="11015" width="58.6640625" style="30" customWidth="1"/>
    <col min="11016" max="11016" width="14.5" style="30" customWidth="1"/>
    <col min="11017" max="11017" width="13.6640625" style="30" customWidth="1"/>
    <col min="11018" max="11018" width="11.1640625" style="30" bestFit="1" customWidth="1"/>
    <col min="11019" max="11267" width="9.1640625" style="30"/>
    <col min="11268" max="11268" width="13.1640625" style="30" customWidth="1"/>
    <col min="11269" max="11269" width="21.5" style="30" customWidth="1"/>
    <col min="11270" max="11270" width="17.1640625" style="30" customWidth="1"/>
    <col min="11271" max="11271" width="58.6640625" style="30" customWidth="1"/>
    <col min="11272" max="11272" width="14.5" style="30" customWidth="1"/>
    <col min="11273" max="11273" width="13.6640625" style="30" customWidth="1"/>
    <col min="11274" max="11274" width="11.1640625" style="30" bestFit="1" customWidth="1"/>
    <col min="11275" max="11523" width="9.1640625" style="30"/>
    <col min="11524" max="11524" width="13.1640625" style="30" customWidth="1"/>
    <col min="11525" max="11525" width="21.5" style="30" customWidth="1"/>
    <col min="11526" max="11526" width="17.1640625" style="30" customWidth="1"/>
    <col min="11527" max="11527" width="58.6640625" style="30" customWidth="1"/>
    <col min="11528" max="11528" width="14.5" style="30" customWidth="1"/>
    <col min="11529" max="11529" width="13.6640625" style="30" customWidth="1"/>
    <col min="11530" max="11530" width="11.1640625" style="30" bestFit="1" customWidth="1"/>
    <col min="11531" max="11779" width="9.1640625" style="30"/>
    <col min="11780" max="11780" width="13.1640625" style="30" customWidth="1"/>
    <col min="11781" max="11781" width="21.5" style="30" customWidth="1"/>
    <col min="11782" max="11782" width="17.1640625" style="30" customWidth="1"/>
    <col min="11783" max="11783" width="58.6640625" style="30" customWidth="1"/>
    <col min="11784" max="11784" width="14.5" style="30" customWidth="1"/>
    <col min="11785" max="11785" width="13.6640625" style="30" customWidth="1"/>
    <col min="11786" max="11786" width="11.1640625" style="30" bestFit="1" customWidth="1"/>
    <col min="11787" max="12035" width="9.1640625" style="30"/>
    <col min="12036" max="12036" width="13.1640625" style="30" customWidth="1"/>
    <col min="12037" max="12037" width="21.5" style="30" customWidth="1"/>
    <col min="12038" max="12038" width="17.1640625" style="30" customWidth="1"/>
    <col min="12039" max="12039" width="58.6640625" style="30" customWidth="1"/>
    <col min="12040" max="12040" width="14.5" style="30" customWidth="1"/>
    <col min="12041" max="12041" width="13.6640625" style="30" customWidth="1"/>
    <col min="12042" max="12042" width="11.1640625" style="30" bestFit="1" customWidth="1"/>
    <col min="12043" max="12291" width="9.1640625" style="30"/>
    <col min="12292" max="12292" width="13.1640625" style="30" customWidth="1"/>
    <col min="12293" max="12293" width="21.5" style="30" customWidth="1"/>
    <col min="12294" max="12294" width="17.1640625" style="30" customWidth="1"/>
    <col min="12295" max="12295" width="58.6640625" style="30" customWidth="1"/>
    <col min="12296" max="12296" width="14.5" style="30" customWidth="1"/>
    <col min="12297" max="12297" width="13.6640625" style="30" customWidth="1"/>
    <col min="12298" max="12298" width="11.1640625" style="30" bestFit="1" customWidth="1"/>
    <col min="12299" max="12547" width="9.1640625" style="30"/>
    <col min="12548" max="12548" width="13.1640625" style="30" customWidth="1"/>
    <col min="12549" max="12549" width="21.5" style="30" customWidth="1"/>
    <col min="12550" max="12550" width="17.1640625" style="30" customWidth="1"/>
    <col min="12551" max="12551" width="58.6640625" style="30" customWidth="1"/>
    <col min="12552" max="12552" width="14.5" style="30" customWidth="1"/>
    <col min="12553" max="12553" width="13.6640625" style="30" customWidth="1"/>
    <col min="12554" max="12554" width="11.1640625" style="30" bestFit="1" customWidth="1"/>
    <col min="12555" max="12803" width="9.1640625" style="30"/>
    <col min="12804" max="12804" width="13.1640625" style="30" customWidth="1"/>
    <col min="12805" max="12805" width="21.5" style="30" customWidth="1"/>
    <col min="12806" max="12806" width="17.1640625" style="30" customWidth="1"/>
    <col min="12807" max="12807" width="58.6640625" style="30" customWidth="1"/>
    <col min="12808" max="12808" width="14.5" style="30" customWidth="1"/>
    <col min="12809" max="12809" width="13.6640625" style="30" customWidth="1"/>
    <col min="12810" max="12810" width="11.1640625" style="30" bestFit="1" customWidth="1"/>
    <col min="12811" max="13059" width="9.1640625" style="30"/>
    <col min="13060" max="13060" width="13.1640625" style="30" customWidth="1"/>
    <col min="13061" max="13061" width="21.5" style="30" customWidth="1"/>
    <col min="13062" max="13062" width="17.1640625" style="30" customWidth="1"/>
    <col min="13063" max="13063" width="58.6640625" style="30" customWidth="1"/>
    <col min="13064" max="13064" width="14.5" style="30" customWidth="1"/>
    <col min="13065" max="13065" width="13.6640625" style="30" customWidth="1"/>
    <col min="13066" max="13066" width="11.1640625" style="30" bestFit="1" customWidth="1"/>
    <col min="13067" max="13315" width="9.1640625" style="30"/>
    <col min="13316" max="13316" width="13.1640625" style="30" customWidth="1"/>
    <col min="13317" max="13317" width="21.5" style="30" customWidth="1"/>
    <col min="13318" max="13318" width="17.1640625" style="30" customWidth="1"/>
    <col min="13319" max="13319" width="58.6640625" style="30" customWidth="1"/>
    <col min="13320" max="13320" width="14.5" style="30" customWidth="1"/>
    <col min="13321" max="13321" width="13.6640625" style="30" customWidth="1"/>
    <col min="13322" max="13322" width="11.1640625" style="30" bestFit="1" customWidth="1"/>
    <col min="13323" max="13571" width="9.1640625" style="30"/>
    <col min="13572" max="13572" width="13.1640625" style="30" customWidth="1"/>
    <col min="13573" max="13573" width="21.5" style="30" customWidth="1"/>
    <col min="13574" max="13574" width="17.1640625" style="30" customWidth="1"/>
    <col min="13575" max="13575" width="58.6640625" style="30" customWidth="1"/>
    <col min="13576" max="13576" width="14.5" style="30" customWidth="1"/>
    <col min="13577" max="13577" width="13.6640625" style="30" customWidth="1"/>
    <col min="13578" max="13578" width="11.1640625" style="30" bestFit="1" customWidth="1"/>
    <col min="13579" max="13827" width="9.1640625" style="30"/>
    <col min="13828" max="13828" width="13.1640625" style="30" customWidth="1"/>
    <col min="13829" max="13829" width="21.5" style="30" customWidth="1"/>
    <col min="13830" max="13830" width="17.1640625" style="30" customWidth="1"/>
    <col min="13831" max="13831" width="58.6640625" style="30" customWidth="1"/>
    <col min="13832" max="13832" width="14.5" style="30" customWidth="1"/>
    <col min="13833" max="13833" width="13.6640625" style="30" customWidth="1"/>
    <col min="13834" max="13834" width="11.1640625" style="30" bestFit="1" customWidth="1"/>
    <col min="13835" max="14083" width="9.1640625" style="30"/>
    <col min="14084" max="14084" width="13.1640625" style="30" customWidth="1"/>
    <col min="14085" max="14085" width="21.5" style="30" customWidth="1"/>
    <col min="14086" max="14086" width="17.1640625" style="30" customWidth="1"/>
    <col min="14087" max="14087" width="58.6640625" style="30" customWidth="1"/>
    <col min="14088" max="14088" width="14.5" style="30" customWidth="1"/>
    <col min="14089" max="14089" width="13.6640625" style="30" customWidth="1"/>
    <col min="14090" max="14090" width="11.1640625" style="30" bestFit="1" customWidth="1"/>
    <col min="14091" max="14339" width="9.1640625" style="30"/>
    <col min="14340" max="14340" width="13.1640625" style="30" customWidth="1"/>
    <col min="14341" max="14341" width="21.5" style="30" customWidth="1"/>
    <col min="14342" max="14342" width="17.1640625" style="30" customWidth="1"/>
    <col min="14343" max="14343" width="58.6640625" style="30" customWidth="1"/>
    <col min="14344" max="14344" width="14.5" style="30" customWidth="1"/>
    <col min="14345" max="14345" width="13.6640625" style="30" customWidth="1"/>
    <col min="14346" max="14346" width="11.1640625" style="30" bestFit="1" customWidth="1"/>
    <col min="14347" max="14595" width="9.1640625" style="30"/>
    <col min="14596" max="14596" width="13.1640625" style="30" customWidth="1"/>
    <col min="14597" max="14597" width="21.5" style="30" customWidth="1"/>
    <col min="14598" max="14598" width="17.1640625" style="30" customWidth="1"/>
    <col min="14599" max="14599" width="58.6640625" style="30" customWidth="1"/>
    <col min="14600" max="14600" width="14.5" style="30" customWidth="1"/>
    <col min="14601" max="14601" width="13.6640625" style="30" customWidth="1"/>
    <col min="14602" max="14602" width="11.1640625" style="30" bestFit="1" customWidth="1"/>
    <col min="14603" max="14851" width="9.1640625" style="30"/>
    <col min="14852" max="14852" width="13.1640625" style="30" customWidth="1"/>
    <col min="14853" max="14853" width="21.5" style="30" customWidth="1"/>
    <col min="14854" max="14854" width="17.1640625" style="30" customWidth="1"/>
    <col min="14855" max="14855" width="58.6640625" style="30" customWidth="1"/>
    <col min="14856" max="14856" width="14.5" style="30" customWidth="1"/>
    <col min="14857" max="14857" width="13.6640625" style="30" customWidth="1"/>
    <col min="14858" max="14858" width="11.1640625" style="30" bestFit="1" customWidth="1"/>
    <col min="14859" max="15107" width="9.1640625" style="30"/>
    <col min="15108" max="15108" width="13.1640625" style="30" customWidth="1"/>
    <col min="15109" max="15109" width="21.5" style="30" customWidth="1"/>
    <col min="15110" max="15110" width="17.1640625" style="30" customWidth="1"/>
    <col min="15111" max="15111" width="58.6640625" style="30" customWidth="1"/>
    <col min="15112" max="15112" width="14.5" style="30" customWidth="1"/>
    <col min="15113" max="15113" width="13.6640625" style="30" customWidth="1"/>
    <col min="15114" max="15114" width="11.1640625" style="30" bestFit="1" customWidth="1"/>
    <col min="15115" max="15363" width="9.1640625" style="30"/>
    <col min="15364" max="15364" width="13.1640625" style="30" customWidth="1"/>
    <col min="15365" max="15365" width="21.5" style="30" customWidth="1"/>
    <col min="15366" max="15366" width="17.1640625" style="30" customWidth="1"/>
    <col min="15367" max="15367" width="58.6640625" style="30" customWidth="1"/>
    <col min="15368" max="15368" width="14.5" style="30" customWidth="1"/>
    <col min="15369" max="15369" width="13.6640625" style="30" customWidth="1"/>
    <col min="15370" max="15370" width="11.1640625" style="30" bestFit="1" customWidth="1"/>
    <col min="15371" max="15619" width="9.1640625" style="30"/>
    <col min="15620" max="15620" width="13.1640625" style="30" customWidth="1"/>
    <col min="15621" max="15621" width="21.5" style="30" customWidth="1"/>
    <col min="15622" max="15622" width="17.1640625" style="30" customWidth="1"/>
    <col min="15623" max="15623" width="58.6640625" style="30" customWidth="1"/>
    <col min="15624" max="15624" width="14.5" style="30" customWidth="1"/>
    <col min="15625" max="15625" width="13.6640625" style="30" customWidth="1"/>
    <col min="15626" max="15626" width="11.1640625" style="30" bestFit="1" customWidth="1"/>
    <col min="15627" max="15875" width="9.1640625" style="30"/>
    <col min="15876" max="15876" width="13.1640625" style="30" customWidth="1"/>
    <col min="15877" max="15877" width="21.5" style="30" customWidth="1"/>
    <col min="15878" max="15878" width="17.1640625" style="30" customWidth="1"/>
    <col min="15879" max="15879" width="58.6640625" style="30" customWidth="1"/>
    <col min="15880" max="15880" width="14.5" style="30" customWidth="1"/>
    <col min="15881" max="15881" width="13.6640625" style="30" customWidth="1"/>
    <col min="15882" max="15882" width="11.1640625" style="30" bestFit="1" customWidth="1"/>
    <col min="15883" max="16131" width="9.1640625" style="30"/>
    <col min="16132" max="16132" width="13.1640625" style="30" customWidth="1"/>
    <col min="16133" max="16133" width="21.5" style="30" customWidth="1"/>
    <col min="16134" max="16134" width="17.1640625" style="30" customWidth="1"/>
    <col min="16135" max="16135" width="58.6640625" style="30" customWidth="1"/>
    <col min="16136" max="16136" width="14.5" style="30" customWidth="1"/>
    <col min="16137" max="16137" width="13.6640625" style="30" customWidth="1"/>
    <col min="16138" max="16138" width="11.1640625" style="30" bestFit="1" customWidth="1"/>
    <col min="16139" max="16382" width="9.1640625" style="30"/>
    <col min="16383" max="16384" width="9.1640625" style="30" customWidth="1"/>
  </cols>
  <sheetData>
    <row r="1" spans="1:9" s="28" customFormat="1" ht="123" customHeight="1" thickBot="1">
      <c r="A1" s="29"/>
      <c r="B1" s="175"/>
      <c r="C1" s="175"/>
      <c r="D1" s="175"/>
      <c r="E1" s="175"/>
      <c r="F1" s="175"/>
      <c r="G1" s="175"/>
      <c r="H1" s="175"/>
      <c r="I1" s="175"/>
    </row>
    <row r="2" spans="1:9" s="40" customFormat="1" ht="39" customHeight="1" thickTop="1">
      <c r="A2" s="206" t="s">
        <v>72</v>
      </c>
      <c r="B2" s="208" t="s">
        <v>73</v>
      </c>
      <c r="C2" s="208" t="s">
        <v>74</v>
      </c>
      <c r="D2" s="94" t="s">
        <v>18</v>
      </c>
      <c r="E2" s="94" t="s">
        <v>234</v>
      </c>
      <c r="F2" s="94" t="s">
        <v>238</v>
      </c>
      <c r="G2" s="94" t="s">
        <v>239</v>
      </c>
      <c r="H2" s="94" t="s">
        <v>240</v>
      </c>
      <c r="I2" s="204" t="s">
        <v>3</v>
      </c>
    </row>
    <row r="3" spans="1:9" s="40" customFormat="1" ht="30" customHeight="1">
      <c r="A3" s="207"/>
      <c r="B3" s="209"/>
      <c r="C3" s="209"/>
      <c r="D3" s="193" t="s">
        <v>241</v>
      </c>
      <c r="E3" s="198">
        <v>1</v>
      </c>
      <c r="F3" s="198" t="s">
        <v>235</v>
      </c>
      <c r="G3" s="198" t="s">
        <v>236</v>
      </c>
      <c r="H3" s="198" t="s">
        <v>237</v>
      </c>
      <c r="I3" s="205"/>
    </row>
    <row r="4" spans="1:9" s="39" customFormat="1" ht="234" customHeight="1">
      <c r="A4" s="100" t="s">
        <v>139</v>
      </c>
      <c r="B4" s="101"/>
      <c r="C4" s="75" t="s">
        <v>142</v>
      </c>
      <c r="D4" s="102">
        <v>1595000</v>
      </c>
      <c r="E4" s="102">
        <f>D4*0.7</f>
        <v>1116500</v>
      </c>
      <c r="F4" s="131">
        <v>957000</v>
      </c>
      <c r="G4" s="131">
        <v>765600</v>
      </c>
      <c r="H4" s="131">
        <v>690000</v>
      </c>
      <c r="I4" s="103" t="s">
        <v>91</v>
      </c>
    </row>
    <row r="5" spans="1:9" s="39" customFormat="1" ht="243.75" customHeight="1" thickBot="1">
      <c r="A5" s="95" t="s">
        <v>140</v>
      </c>
      <c r="B5" s="96"/>
      <c r="C5" s="97" t="s">
        <v>141</v>
      </c>
      <c r="D5" s="98">
        <v>4500000</v>
      </c>
      <c r="E5" s="102">
        <f>D5*0.9</f>
        <v>4050000</v>
      </c>
      <c r="F5" s="128">
        <f>E5*0.9</f>
        <v>3645000</v>
      </c>
      <c r="G5" s="128">
        <f>F5*0.9</f>
        <v>3280500</v>
      </c>
      <c r="H5" s="128">
        <f>G5*0.95</f>
        <v>3116475</v>
      </c>
      <c r="I5" s="99" t="s">
        <v>91</v>
      </c>
    </row>
    <row r="6" spans="1:9" ht="35.25" customHeight="1" thickTop="1">
      <c r="A6" s="176" t="s">
        <v>6</v>
      </c>
      <c r="B6" s="176"/>
      <c r="C6" s="176"/>
      <c r="D6" s="176"/>
      <c r="E6" s="176"/>
      <c r="F6" s="176"/>
      <c r="G6" s="176"/>
      <c r="H6" s="176"/>
      <c r="I6" s="176"/>
    </row>
    <row r="7" spans="1:9">
      <c r="A7" s="177" t="s">
        <v>11</v>
      </c>
      <c r="B7" s="177"/>
      <c r="C7" s="177"/>
      <c r="D7" s="177"/>
      <c r="E7" s="177"/>
      <c r="F7" s="177"/>
      <c r="G7" s="177"/>
      <c r="H7" s="177"/>
      <c r="I7" s="177"/>
    </row>
    <row r="8" spans="1:9">
      <c r="A8" s="172" t="s">
        <v>12</v>
      </c>
      <c r="B8" s="172"/>
      <c r="C8" s="172"/>
      <c r="D8" s="172"/>
      <c r="E8" s="172"/>
      <c r="F8" s="172"/>
      <c r="G8" s="172"/>
      <c r="H8" s="172"/>
      <c r="I8" s="172"/>
    </row>
    <row r="9" spans="1:9">
      <c r="A9" s="178" t="s">
        <v>13</v>
      </c>
      <c r="B9" s="178"/>
      <c r="C9" s="178"/>
      <c r="D9" s="178"/>
      <c r="E9" s="178"/>
      <c r="F9" s="178"/>
      <c r="G9" s="178"/>
      <c r="H9" s="178"/>
      <c r="I9" s="178"/>
    </row>
    <row r="10" spans="1:9">
      <c r="A10" s="171" t="s">
        <v>7</v>
      </c>
      <c r="B10" s="171"/>
      <c r="C10" s="171"/>
      <c r="D10" s="171"/>
      <c r="E10" s="171"/>
      <c r="F10" s="171"/>
      <c r="G10" s="171"/>
      <c r="H10" s="171"/>
      <c r="I10" s="171"/>
    </row>
    <row r="11" spans="1:9">
      <c r="A11" s="171" t="s">
        <v>14</v>
      </c>
      <c r="B11" s="171"/>
      <c r="C11" s="171"/>
      <c r="D11" s="171"/>
      <c r="E11" s="171"/>
      <c r="F11" s="171"/>
      <c r="G11" s="171"/>
      <c r="H11" s="171"/>
      <c r="I11" s="171"/>
    </row>
    <row r="12" spans="1:9">
      <c r="A12" s="172" t="s">
        <v>8</v>
      </c>
      <c r="B12" s="172"/>
      <c r="C12" s="172"/>
      <c r="D12" s="172"/>
      <c r="E12" s="172"/>
      <c r="F12" s="172"/>
      <c r="G12" s="172"/>
      <c r="H12" s="172"/>
      <c r="I12" s="172"/>
    </row>
    <row r="13" spans="1:9">
      <c r="A13" s="172" t="s">
        <v>9</v>
      </c>
      <c r="B13" s="172"/>
      <c r="C13" s="172"/>
      <c r="D13" s="172"/>
      <c r="E13" s="172"/>
      <c r="F13" s="172"/>
      <c r="G13" s="172"/>
      <c r="H13" s="172"/>
      <c r="I13" s="172"/>
    </row>
    <row r="14" spans="1:9" ht="33" customHeight="1">
      <c r="A14" s="172" t="s">
        <v>15</v>
      </c>
      <c r="B14" s="172"/>
      <c r="C14" s="172"/>
      <c r="D14" s="172"/>
      <c r="E14" s="172"/>
      <c r="F14" s="172"/>
      <c r="G14" s="172"/>
      <c r="H14" s="172"/>
      <c r="I14" s="172"/>
    </row>
    <row r="15" spans="1:9" ht="68.5" customHeight="1">
      <c r="A15" s="173" t="s">
        <v>75</v>
      </c>
      <c r="B15" s="173"/>
      <c r="C15" s="173"/>
      <c r="D15" s="173"/>
      <c r="E15" s="173"/>
      <c r="F15" s="173"/>
      <c r="G15" s="173"/>
      <c r="H15" s="173"/>
      <c r="I15" s="173"/>
    </row>
    <row r="16" spans="1:9" ht="64.5" customHeight="1">
      <c r="A16" s="174" t="s">
        <v>164</v>
      </c>
      <c r="B16" s="174"/>
      <c r="C16" s="174"/>
      <c r="D16" s="174"/>
      <c r="E16" s="174"/>
      <c r="F16" s="174"/>
      <c r="G16" s="174"/>
      <c r="H16" s="174"/>
      <c r="I16" s="174"/>
    </row>
    <row r="17" spans="1:9" ht="45.75" customHeight="1">
      <c r="A17" s="170" t="s">
        <v>10</v>
      </c>
      <c r="B17" s="170"/>
      <c r="C17" s="170"/>
      <c r="D17" s="170"/>
      <c r="E17" s="170"/>
      <c r="F17" s="170"/>
      <c r="G17" s="170"/>
      <c r="H17" s="170"/>
      <c r="I17" s="170"/>
    </row>
  </sheetData>
  <mergeCells count="17">
    <mergeCell ref="A10:I10"/>
    <mergeCell ref="B1:I1"/>
    <mergeCell ref="A6:I6"/>
    <mergeCell ref="A7:I7"/>
    <mergeCell ref="A8:I8"/>
    <mergeCell ref="A9:I9"/>
    <mergeCell ref="A2:A3"/>
    <mergeCell ref="B2:B3"/>
    <mergeCell ref="C2:C3"/>
    <mergeCell ref="I2:I3"/>
    <mergeCell ref="A17:I17"/>
    <mergeCell ref="A11:I11"/>
    <mergeCell ref="A12:I12"/>
    <mergeCell ref="A13:I13"/>
    <mergeCell ref="A14:I14"/>
    <mergeCell ref="A15:I15"/>
    <mergeCell ref="A16:I16"/>
  </mergeCells>
  <hyperlinks>
    <hyperlink ref="A16:B16" r:id="rId1" display="http://www.camerasaigon.com.vn/" xr:uid="{00000000-0004-0000-0400-000000000000}"/>
    <hyperlink ref="A16:D16" r:id="rId2" display="http://www.phuongdung.com/" xr:uid="{00000000-0004-0000-0400-000001000000}"/>
    <hyperlink ref="A16:I16" r:id="rId3" display="http://www.uniarchvietnam.com/" xr:uid="{00000000-0004-0000-0400-000002000000}"/>
    <hyperlink ref="C16" r:id="rId4" display="http://www.uniarchvietnam.com/" xr:uid="{00000000-0004-0000-0400-000003000000}"/>
    <hyperlink ref="E16" r:id="rId5" display="http://www.uniarchvietnam.com/" xr:uid="{4205FDD8-C309-464B-ADB0-3E0FB73768D6}"/>
  </hyperlink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9"/>
  <sheetViews>
    <sheetView workbookViewId="0">
      <selection activeCell="I4" sqref="I4:I5"/>
    </sheetView>
  </sheetViews>
  <sheetFormatPr baseColWidth="10" defaultColWidth="9" defaultRowHeight="15"/>
  <cols>
    <col min="1" max="1" width="19.5" style="1" customWidth="1"/>
    <col min="2" max="2" width="11.33203125" style="1" customWidth="1"/>
    <col min="3" max="3" width="34.1640625" style="1" customWidth="1"/>
    <col min="4" max="4" width="12.5" style="1" hidden="1" customWidth="1"/>
    <col min="5" max="8" width="12.5" style="1" customWidth="1"/>
    <col min="9" max="9" width="12.1640625" style="1" customWidth="1"/>
    <col min="10" max="16384" width="9" style="1"/>
  </cols>
  <sheetData>
    <row r="1" spans="1:9" ht="53.25" customHeight="1"/>
    <row r="2" spans="1:9" ht="53.25" customHeight="1"/>
    <row r="3" spans="1:9" ht="15.75" customHeight="1" thickBot="1"/>
    <row r="4" spans="1:9" ht="36" customHeight="1" thickTop="1">
      <c r="A4" s="210" t="s">
        <v>0</v>
      </c>
      <c r="B4" s="212" t="s">
        <v>2</v>
      </c>
      <c r="C4" s="212" t="s">
        <v>1</v>
      </c>
      <c r="D4" s="94" t="s">
        <v>18</v>
      </c>
      <c r="E4" s="94" t="s">
        <v>234</v>
      </c>
      <c r="F4" s="94" t="s">
        <v>238</v>
      </c>
      <c r="G4" s="94" t="s">
        <v>239</v>
      </c>
      <c r="H4" s="94" t="s">
        <v>240</v>
      </c>
      <c r="I4" s="204" t="s">
        <v>3</v>
      </c>
    </row>
    <row r="5" spans="1:9" ht="22" customHeight="1">
      <c r="A5" s="211"/>
      <c r="B5" s="213"/>
      <c r="C5" s="213"/>
      <c r="D5" s="193" t="s">
        <v>241</v>
      </c>
      <c r="E5" s="198">
        <v>1</v>
      </c>
      <c r="F5" s="198" t="s">
        <v>235</v>
      </c>
      <c r="G5" s="198" t="s">
        <v>236</v>
      </c>
      <c r="H5" s="198" t="s">
        <v>237</v>
      </c>
      <c r="I5" s="205"/>
    </row>
    <row r="6" spans="1:9" s="44" customFormat="1" ht="141" customHeight="1">
      <c r="A6" s="41"/>
      <c r="B6" s="42" t="s">
        <v>76</v>
      </c>
      <c r="C6" s="43" t="s">
        <v>77</v>
      </c>
      <c r="D6" s="108">
        <v>1800000</v>
      </c>
      <c r="E6" s="108">
        <f>D6*0.7</f>
        <v>1260000</v>
      </c>
      <c r="F6" s="106">
        <v>1080000</v>
      </c>
      <c r="G6" s="106">
        <v>864000</v>
      </c>
      <c r="H6" s="106">
        <v>735000</v>
      </c>
      <c r="I6" s="89" t="s">
        <v>4</v>
      </c>
    </row>
    <row r="7" spans="1:9" s="44" customFormat="1" ht="148.5" customHeight="1" thickBot="1">
      <c r="A7" s="45"/>
      <c r="B7" s="46" t="s">
        <v>78</v>
      </c>
      <c r="C7" s="47" t="s">
        <v>79</v>
      </c>
      <c r="D7" s="109">
        <v>3000000</v>
      </c>
      <c r="E7" s="108">
        <f>D7*0.7</f>
        <v>2100000</v>
      </c>
      <c r="F7" s="128">
        <v>1800000</v>
      </c>
      <c r="G7" s="128">
        <v>1440000</v>
      </c>
      <c r="H7" s="128">
        <v>1224000</v>
      </c>
      <c r="I7" s="90" t="s">
        <v>4</v>
      </c>
    </row>
    <row r="8" spans="1:9" s="2" customFormat="1" ht="25.5" customHeight="1" thickTop="1">
      <c r="A8" s="148" t="s">
        <v>6</v>
      </c>
      <c r="B8" s="148"/>
      <c r="C8" s="148"/>
      <c r="D8" s="148"/>
      <c r="E8" s="148"/>
      <c r="F8" s="148"/>
      <c r="G8" s="148"/>
      <c r="H8" s="148"/>
      <c r="I8" s="148"/>
    </row>
    <row r="9" spans="1:9" s="2" customFormat="1" ht="12.75" customHeight="1">
      <c r="A9" s="149" t="s">
        <v>11</v>
      </c>
      <c r="B9" s="149"/>
      <c r="C9" s="149"/>
      <c r="D9" s="149"/>
      <c r="E9" s="149"/>
      <c r="F9" s="149"/>
      <c r="G9" s="149"/>
      <c r="H9" s="149"/>
      <c r="I9" s="149"/>
    </row>
    <row r="10" spans="1:9" s="3" customFormat="1" ht="15" customHeight="1">
      <c r="A10" s="142" t="s">
        <v>12</v>
      </c>
      <c r="B10" s="142"/>
      <c r="C10" s="142"/>
      <c r="D10" s="142"/>
      <c r="E10" s="142"/>
      <c r="F10" s="142"/>
      <c r="G10" s="142"/>
      <c r="H10" s="142"/>
      <c r="I10" s="142"/>
    </row>
    <row r="11" spans="1:9" s="3" customFormat="1" ht="15" customHeight="1">
      <c r="A11" s="144" t="s">
        <v>13</v>
      </c>
      <c r="B11" s="144"/>
      <c r="C11" s="144"/>
      <c r="D11" s="144"/>
      <c r="E11" s="144"/>
      <c r="F11" s="144"/>
      <c r="G11" s="144"/>
      <c r="H11" s="144"/>
      <c r="I11" s="144"/>
    </row>
    <row r="12" spans="1:9" s="3" customFormat="1" ht="15" customHeight="1">
      <c r="A12" s="141" t="s">
        <v>7</v>
      </c>
      <c r="B12" s="141"/>
      <c r="C12" s="141"/>
      <c r="D12" s="141"/>
      <c r="E12" s="141"/>
      <c r="F12" s="141"/>
      <c r="G12" s="141"/>
      <c r="H12" s="141"/>
      <c r="I12" s="141"/>
    </row>
    <row r="13" spans="1:9" s="3" customFormat="1" ht="15" customHeight="1">
      <c r="A13" s="141" t="s">
        <v>14</v>
      </c>
      <c r="B13" s="141"/>
      <c r="C13" s="141"/>
      <c r="D13" s="141"/>
      <c r="E13" s="141"/>
      <c r="F13" s="141"/>
      <c r="G13" s="141"/>
      <c r="H13" s="141"/>
      <c r="I13" s="141"/>
    </row>
    <row r="14" spans="1:9" s="3" customFormat="1" ht="15" customHeight="1">
      <c r="A14" s="142" t="s">
        <v>8</v>
      </c>
      <c r="B14" s="142"/>
      <c r="C14" s="142"/>
      <c r="D14" s="142"/>
      <c r="E14" s="142"/>
      <c r="F14" s="142"/>
      <c r="G14" s="142"/>
      <c r="H14" s="142"/>
      <c r="I14" s="142"/>
    </row>
    <row r="15" spans="1:9" s="3" customFormat="1" ht="15" customHeight="1">
      <c r="A15" s="142" t="s">
        <v>9</v>
      </c>
      <c r="B15" s="142"/>
      <c r="C15" s="142"/>
      <c r="D15" s="142"/>
      <c r="E15" s="142"/>
      <c r="F15" s="142"/>
      <c r="G15" s="142"/>
      <c r="H15" s="142"/>
      <c r="I15" s="142"/>
    </row>
    <row r="16" spans="1:9" s="3" customFormat="1" ht="33" customHeight="1">
      <c r="A16" s="142" t="s">
        <v>15</v>
      </c>
      <c r="B16" s="142"/>
      <c r="C16" s="142"/>
      <c r="D16" s="142"/>
      <c r="E16" s="142"/>
      <c r="F16" s="142"/>
      <c r="G16" s="142"/>
      <c r="H16" s="142"/>
      <c r="I16" s="142"/>
    </row>
    <row r="17" spans="1:9" s="4" customFormat="1" ht="65.25" customHeight="1">
      <c r="A17" s="143" t="s">
        <v>71</v>
      </c>
      <c r="B17" s="143"/>
      <c r="C17" s="143"/>
      <c r="D17" s="143"/>
      <c r="E17" s="143"/>
      <c r="F17" s="143"/>
      <c r="G17" s="143"/>
      <c r="H17" s="143"/>
      <c r="I17" s="143"/>
    </row>
    <row r="18" spans="1:9" s="5" customFormat="1" ht="66.75" customHeight="1">
      <c r="A18" s="139" t="s">
        <v>164</v>
      </c>
      <c r="B18" s="139"/>
      <c r="C18" s="139"/>
      <c r="D18" s="139"/>
      <c r="E18" s="139"/>
      <c r="F18" s="139"/>
      <c r="G18" s="139"/>
      <c r="H18" s="139"/>
      <c r="I18" s="139"/>
    </row>
    <row r="19" spans="1:9" s="6" customFormat="1" ht="49.5" customHeight="1">
      <c r="A19" s="140" t="s">
        <v>10</v>
      </c>
      <c r="B19" s="140"/>
      <c r="C19" s="140"/>
      <c r="D19" s="140"/>
      <c r="E19" s="140"/>
      <c r="F19" s="140"/>
      <c r="G19" s="140"/>
      <c r="H19" s="140"/>
      <c r="I19" s="140"/>
    </row>
  </sheetData>
  <mergeCells count="16">
    <mergeCell ref="A4:A5"/>
    <mergeCell ref="B4:B5"/>
    <mergeCell ref="C4:C5"/>
    <mergeCell ref="I4:I5"/>
    <mergeCell ref="A11:I11"/>
    <mergeCell ref="A8:I8"/>
    <mergeCell ref="A9:I9"/>
    <mergeCell ref="A10:I10"/>
    <mergeCell ref="A18:I18"/>
    <mergeCell ref="A19:I19"/>
    <mergeCell ref="A12:I12"/>
    <mergeCell ref="A13:I13"/>
    <mergeCell ref="A14:I14"/>
    <mergeCell ref="A15:I15"/>
    <mergeCell ref="A16:I16"/>
    <mergeCell ref="A17:I17"/>
  </mergeCells>
  <hyperlinks>
    <hyperlink ref="A18:C18" r:id="rId1" display="http://www.camerasaigon.com.vn/" xr:uid="{00000000-0004-0000-0500-000000000000}"/>
    <hyperlink ref="A18:D18" r:id="rId2" display="http://www.phuongdung.com/" xr:uid="{00000000-0004-0000-0500-000001000000}"/>
    <hyperlink ref="A18:I18" r:id="rId3" display="http://www.uniarchvietnam.com/" xr:uid="{00000000-0004-0000-0500-000002000000}"/>
    <hyperlink ref="E18" r:id="rId4" display="http://www.uniarchvietnam.com/" xr:uid="{44CBF711-0974-9849-8AE7-7E77CB80E88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M52"/>
  <sheetViews>
    <sheetView workbookViewId="0">
      <selection activeCell="D1" sqref="D1:D1048576"/>
    </sheetView>
  </sheetViews>
  <sheetFormatPr baseColWidth="10" defaultColWidth="8.83203125" defaultRowHeight="15"/>
  <cols>
    <col min="1" max="1" width="23" style="16" customWidth="1"/>
    <col min="2" max="2" width="12.33203125" style="50" customWidth="1"/>
    <col min="3" max="3" width="32.5" style="16" customWidth="1"/>
    <col min="4" max="4" width="14.5" style="66" hidden="1" customWidth="1"/>
    <col min="5" max="8" width="14.5" style="66" customWidth="1"/>
    <col min="9" max="9" width="14.6640625" style="66" customWidth="1"/>
    <col min="10" max="10" width="14" style="17" customWidth="1"/>
    <col min="11" max="11" width="16" style="17" customWidth="1"/>
    <col min="12" max="12" width="13.1640625" style="17" customWidth="1"/>
    <col min="13" max="13" width="9.1640625" style="17"/>
    <col min="14" max="259" width="9.1640625" style="16"/>
    <col min="260" max="260" width="24.6640625" style="16" customWidth="1"/>
    <col min="261" max="261" width="13.33203125" style="16" customWidth="1"/>
    <col min="262" max="262" width="42.5" style="16" customWidth="1"/>
    <col min="263" max="263" width="13.1640625" style="16" customWidth="1"/>
    <col min="264" max="264" width="14.5" style="16" customWidth="1"/>
    <col min="265" max="265" width="12.5" style="16" bestFit="1" customWidth="1"/>
    <col min="266" max="266" width="14" style="16" customWidth="1"/>
    <col min="267" max="267" width="16" style="16" customWidth="1"/>
    <col min="268" max="268" width="13.1640625" style="16" customWidth="1"/>
    <col min="269" max="515" width="9.1640625" style="16"/>
    <col min="516" max="516" width="24.6640625" style="16" customWidth="1"/>
    <col min="517" max="517" width="13.33203125" style="16" customWidth="1"/>
    <col min="518" max="518" width="42.5" style="16" customWidth="1"/>
    <col min="519" max="519" width="13.1640625" style="16" customWidth="1"/>
    <col min="520" max="520" width="14.5" style="16" customWidth="1"/>
    <col min="521" max="521" width="12.5" style="16" bestFit="1" customWidth="1"/>
    <col min="522" max="522" width="14" style="16" customWidth="1"/>
    <col min="523" max="523" width="16" style="16" customWidth="1"/>
    <col min="524" max="524" width="13.1640625" style="16" customWidth="1"/>
    <col min="525" max="771" width="9.1640625" style="16"/>
    <col min="772" max="772" width="24.6640625" style="16" customWidth="1"/>
    <col min="773" max="773" width="13.33203125" style="16" customWidth="1"/>
    <col min="774" max="774" width="42.5" style="16" customWidth="1"/>
    <col min="775" max="775" width="13.1640625" style="16" customWidth="1"/>
    <col min="776" max="776" width="14.5" style="16" customWidth="1"/>
    <col min="777" max="777" width="12.5" style="16" bestFit="1" customWidth="1"/>
    <col min="778" max="778" width="14" style="16" customWidth="1"/>
    <col min="779" max="779" width="16" style="16" customWidth="1"/>
    <col min="780" max="780" width="13.1640625" style="16" customWidth="1"/>
    <col min="781" max="1027" width="9.1640625" style="16"/>
    <col min="1028" max="1028" width="24.6640625" style="16" customWidth="1"/>
    <col min="1029" max="1029" width="13.33203125" style="16" customWidth="1"/>
    <col min="1030" max="1030" width="42.5" style="16" customWidth="1"/>
    <col min="1031" max="1031" width="13.1640625" style="16" customWidth="1"/>
    <col min="1032" max="1032" width="14.5" style="16" customWidth="1"/>
    <col min="1033" max="1033" width="12.5" style="16" bestFit="1" customWidth="1"/>
    <col min="1034" max="1034" width="14" style="16" customWidth="1"/>
    <col min="1035" max="1035" width="16" style="16" customWidth="1"/>
    <col min="1036" max="1036" width="13.1640625" style="16" customWidth="1"/>
    <col min="1037" max="1283" width="9.1640625" style="16"/>
    <col min="1284" max="1284" width="24.6640625" style="16" customWidth="1"/>
    <col min="1285" max="1285" width="13.33203125" style="16" customWidth="1"/>
    <col min="1286" max="1286" width="42.5" style="16" customWidth="1"/>
    <col min="1287" max="1287" width="13.1640625" style="16" customWidth="1"/>
    <col min="1288" max="1288" width="14.5" style="16" customWidth="1"/>
    <col min="1289" max="1289" width="12.5" style="16" bestFit="1" customWidth="1"/>
    <col min="1290" max="1290" width="14" style="16" customWidth="1"/>
    <col min="1291" max="1291" width="16" style="16" customWidth="1"/>
    <col min="1292" max="1292" width="13.1640625" style="16" customWidth="1"/>
    <col min="1293" max="1539" width="9.1640625" style="16"/>
    <col min="1540" max="1540" width="24.6640625" style="16" customWidth="1"/>
    <col min="1541" max="1541" width="13.33203125" style="16" customWidth="1"/>
    <col min="1542" max="1542" width="42.5" style="16" customWidth="1"/>
    <col min="1543" max="1543" width="13.1640625" style="16" customWidth="1"/>
    <col min="1544" max="1544" width="14.5" style="16" customWidth="1"/>
    <col min="1545" max="1545" width="12.5" style="16" bestFit="1" customWidth="1"/>
    <col min="1546" max="1546" width="14" style="16" customWidth="1"/>
    <col min="1547" max="1547" width="16" style="16" customWidth="1"/>
    <col min="1548" max="1548" width="13.1640625" style="16" customWidth="1"/>
    <col min="1549" max="1795" width="9.1640625" style="16"/>
    <col min="1796" max="1796" width="24.6640625" style="16" customWidth="1"/>
    <col min="1797" max="1797" width="13.33203125" style="16" customWidth="1"/>
    <col min="1798" max="1798" width="42.5" style="16" customWidth="1"/>
    <col min="1799" max="1799" width="13.1640625" style="16" customWidth="1"/>
    <col min="1800" max="1800" width="14.5" style="16" customWidth="1"/>
    <col min="1801" max="1801" width="12.5" style="16" bestFit="1" customWidth="1"/>
    <col min="1802" max="1802" width="14" style="16" customWidth="1"/>
    <col min="1803" max="1803" width="16" style="16" customWidth="1"/>
    <col min="1804" max="1804" width="13.1640625" style="16" customWidth="1"/>
    <col min="1805" max="2051" width="9.1640625" style="16"/>
    <col min="2052" max="2052" width="24.6640625" style="16" customWidth="1"/>
    <col min="2053" max="2053" width="13.33203125" style="16" customWidth="1"/>
    <col min="2054" max="2054" width="42.5" style="16" customWidth="1"/>
    <col min="2055" max="2055" width="13.1640625" style="16" customWidth="1"/>
    <col min="2056" max="2056" width="14.5" style="16" customWidth="1"/>
    <col min="2057" max="2057" width="12.5" style="16" bestFit="1" customWidth="1"/>
    <col min="2058" max="2058" width="14" style="16" customWidth="1"/>
    <col min="2059" max="2059" width="16" style="16" customWidth="1"/>
    <col min="2060" max="2060" width="13.1640625" style="16" customWidth="1"/>
    <col min="2061" max="2307" width="9.1640625" style="16"/>
    <col min="2308" max="2308" width="24.6640625" style="16" customWidth="1"/>
    <col min="2309" max="2309" width="13.33203125" style="16" customWidth="1"/>
    <col min="2310" max="2310" width="42.5" style="16" customWidth="1"/>
    <col min="2311" max="2311" width="13.1640625" style="16" customWidth="1"/>
    <col min="2312" max="2312" width="14.5" style="16" customWidth="1"/>
    <col min="2313" max="2313" width="12.5" style="16" bestFit="1" customWidth="1"/>
    <col min="2314" max="2314" width="14" style="16" customWidth="1"/>
    <col min="2315" max="2315" width="16" style="16" customWidth="1"/>
    <col min="2316" max="2316" width="13.1640625" style="16" customWidth="1"/>
    <col min="2317" max="2563" width="9.1640625" style="16"/>
    <col min="2564" max="2564" width="24.6640625" style="16" customWidth="1"/>
    <col min="2565" max="2565" width="13.33203125" style="16" customWidth="1"/>
    <col min="2566" max="2566" width="42.5" style="16" customWidth="1"/>
    <col min="2567" max="2567" width="13.1640625" style="16" customWidth="1"/>
    <col min="2568" max="2568" width="14.5" style="16" customWidth="1"/>
    <col min="2569" max="2569" width="12.5" style="16" bestFit="1" customWidth="1"/>
    <col min="2570" max="2570" width="14" style="16" customWidth="1"/>
    <col min="2571" max="2571" width="16" style="16" customWidth="1"/>
    <col min="2572" max="2572" width="13.1640625" style="16" customWidth="1"/>
    <col min="2573" max="2819" width="9.1640625" style="16"/>
    <col min="2820" max="2820" width="24.6640625" style="16" customWidth="1"/>
    <col min="2821" max="2821" width="13.33203125" style="16" customWidth="1"/>
    <col min="2822" max="2822" width="42.5" style="16" customWidth="1"/>
    <col min="2823" max="2823" width="13.1640625" style="16" customWidth="1"/>
    <col min="2824" max="2824" width="14.5" style="16" customWidth="1"/>
    <col min="2825" max="2825" width="12.5" style="16" bestFit="1" customWidth="1"/>
    <col min="2826" max="2826" width="14" style="16" customWidth="1"/>
    <col min="2827" max="2827" width="16" style="16" customWidth="1"/>
    <col min="2828" max="2828" width="13.1640625" style="16" customWidth="1"/>
    <col min="2829" max="3075" width="9.1640625" style="16"/>
    <col min="3076" max="3076" width="24.6640625" style="16" customWidth="1"/>
    <col min="3077" max="3077" width="13.33203125" style="16" customWidth="1"/>
    <col min="3078" max="3078" width="42.5" style="16" customWidth="1"/>
    <col min="3079" max="3079" width="13.1640625" style="16" customWidth="1"/>
    <col min="3080" max="3080" width="14.5" style="16" customWidth="1"/>
    <col min="3081" max="3081" width="12.5" style="16" bestFit="1" customWidth="1"/>
    <col min="3082" max="3082" width="14" style="16" customWidth="1"/>
    <col min="3083" max="3083" width="16" style="16" customWidth="1"/>
    <col min="3084" max="3084" width="13.1640625" style="16" customWidth="1"/>
    <col min="3085" max="3331" width="9.1640625" style="16"/>
    <col min="3332" max="3332" width="24.6640625" style="16" customWidth="1"/>
    <col min="3333" max="3333" width="13.33203125" style="16" customWidth="1"/>
    <col min="3334" max="3334" width="42.5" style="16" customWidth="1"/>
    <col min="3335" max="3335" width="13.1640625" style="16" customWidth="1"/>
    <col min="3336" max="3336" width="14.5" style="16" customWidth="1"/>
    <col min="3337" max="3337" width="12.5" style="16" bestFit="1" customWidth="1"/>
    <col min="3338" max="3338" width="14" style="16" customWidth="1"/>
    <col min="3339" max="3339" width="16" style="16" customWidth="1"/>
    <col min="3340" max="3340" width="13.1640625" style="16" customWidth="1"/>
    <col min="3341" max="3587" width="9.1640625" style="16"/>
    <col min="3588" max="3588" width="24.6640625" style="16" customWidth="1"/>
    <col min="3589" max="3589" width="13.33203125" style="16" customWidth="1"/>
    <col min="3590" max="3590" width="42.5" style="16" customWidth="1"/>
    <col min="3591" max="3591" width="13.1640625" style="16" customWidth="1"/>
    <col min="3592" max="3592" width="14.5" style="16" customWidth="1"/>
    <col min="3593" max="3593" width="12.5" style="16" bestFit="1" customWidth="1"/>
    <col min="3594" max="3594" width="14" style="16" customWidth="1"/>
    <col min="3595" max="3595" width="16" style="16" customWidth="1"/>
    <col min="3596" max="3596" width="13.1640625" style="16" customWidth="1"/>
    <col min="3597" max="3843" width="9.1640625" style="16"/>
    <col min="3844" max="3844" width="24.6640625" style="16" customWidth="1"/>
    <col min="3845" max="3845" width="13.33203125" style="16" customWidth="1"/>
    <col min="3846" max="3846" width="42.5" style="16" customWidth="1"/>
    <col min="3847" max="3847" width="13.1640625" style="16" customWidth="1"/>
    <col min="3848" max="3848" width="14.5" style="16" customWidth="1"/>
    <col min="3849" max="3849" width="12.5" style="16" bestFit="1" customWidth="1"/>
    <col min="3850" max="3850" width="14" style="16" customWidth="1"/>
    <col min="3851" max="3851" width="16" style="16" customWidth="1"/>
    <col min="3852" max="3852" width="13.1640625" style="16" customWidth="1"/>
    <col min="3853" max="4099" width="9.1640625" style="16"/>
    <col min="4100" max="4100" width="24.6640625" style="16" customWidth="1"/>
    <col min="4101" max="4101" width="13.33203125" style="16" customWidth="1"/>
    <col min="4102" max="4102" width="42.5" style="16" customWidth="1"/>
    <col min="4103" max="4103" width="13.1640625" style="16" customWidth="1"/>
    <col min="4104" max="4104" width="14.5" style="16" customWidth="1"/>
    <col min="4105" max="4105" width="12.5" style="16" bestFit="1" customWidth="1"/>
    <col min="4106" max="4106" width="14" style="16" customWidth="1"/>
    <col min="4107" max="4107" width="16" style="16" customWidth="1"/>
    <col min="4108" max="4108" width="13.1640625" style="16" customWidth="1"/>
    <col min="4109" max="4355" width="9.1640625" style="16"/>
    <col min="4356" max="4356" width="24.6640625" style="16" customWidth="1"/>
    <col min="4357" max="4357" width="13.33203125" style="16" customWidth="1"/>
    <col min="4358" max="4358" width="42.5" style="16" customWidth="1"/>
    <col min="4359" max="4359" width="13.1640625" style="16" customWidth="1"/>
    <col min="4360" max="4360" width="14.5" style="16" customWidth="1"/>
    <col min="4361" max="4361" width="12.5" style="16" bestFit="1" customWidth="1"/>
    <col min="4362" max="4362" width="14" style="16" customWidth="1"/>
    <col min="4363" max="4363" width="16" style="16" customWidth="1"/>
    <col min="4364" max="4364" width="13.1640625" style="16" customWidth="1"/>
    <col min="4365" max="4611" width="9.1640625" style="16"/>
    <col min="4612" max="4612" width="24.6640625" style="16" customWidth="1"/>
    <col min="4613" max="4613" width="13.33203125" style="16" customWidth="1"/>
    <col min="4614" max="4614" width="42.5" style="16" customWidth="1"/>
    <col min="4615" max="4615" width="13.1640625" style="16" customWidth="1"/>
    <col min="4616" max="4616" width="14.5" style="16" customWidth="1"/>
    <col min="4617" max="4617" width="12.5" style="16" bestFit="1" customWidth="1"/>
    <col min="4618" max="4618" width="14" style="16" customWidth="1"/>
    <col min="4619" max="4619" width="16" style="16" customWidth="1"/>
    <col min="4620" max="4620" width="13.1640625" style="16" customWidth="1"/>
    <col min="4621" max="4867" width="9.1640625" style="16"/>
    <col min="4868" max="4868" width="24.6640625" style="16" customWidth="1"/>
    <col min="4869" max="4869" width="13.33203125" style="16" customWidth="1"/>
    <col min="4870" max="4870" width="42.5" style="16" customWidth="1"/>
    <col min="4871" max="4871" width="13.1640625" style="16" customWidth="1"/>
    <col min="4872" max="4872" width="14.5" style="16" customWidth="1"/>
    <col min="4873" max="4873" width="12.5" style="16" bestFit="1" customWidth="1"/>
    <col min="4874" max="4874" width="14" style="16" customWidth="1"/>
    <col min="4875" max="4875" width="16" style="16" customWidth="1"/>
    <col min="4876" max="4876" width="13.1640625" style="16" customWidth="1"/>
    <col min="4877" max="5123" width="9.1640625" style="16"/>
    <col min="5124" max="5124" width="24.6640625" style="16" customWidth="1"/>
    <col min="5125" max="5125" width="13.33203125" style="16" customWidth="1"/>
    <col min="5126" max="5126" width="42.5" style="16" customWidth="1"/>
    <col min="5127" max="5127" width="13.1640625" style="16" customWidth="1"/>
    <col min="5128" max="5128" width="14.5" style="16" customWidth="1"/>
    <col min="5129" max="5129" width="12.5" style="16" bestFit="1" customWidth="1"/>
    <col min="5130" max="5130" width="14" style="16" customWidth="1"/>
    <col min="5131" max="5131" width="16" style="16" customWidth="1"/>
    <col min="5132" max="5132" width="13.1640625" style="16" customWidth="1"/>
    <col min="5133" max="5379" width="9.1640625" style="16"/>
    <col min="5380" max="5380" width="24.6640625" style="16" customWidth="1"/>
    <col min="5381" max="5381" width="13.33203125" style="16" customWidth="1"/>
    <col min="5382" max="5382" width="42.5" style="16" customWidth="1"/>
    <col min="5383" max="5383" width="13.1640625" style="16" customWidth="1"/>
    <col min="5384" max="5384" width="14.5" style="16" customWidth="1"/>
    <col min="5385" max="5385" width="12.5" style="16" bestFit="1" customWidth="1"/>
    <col min="5386" max="5386" width="14" style="16" customWidth="1"/>
    <col min="5387" max="5387" width="16" style="16" customWidth="1"/>
    <col min="5388" max="5388" width="13.1640625" style="16" customWidth="1"/>
    <col min="5389" max="5635" width="9.1640625" style="16"/>
    <col min="5636" max="5636" width="24.6640625" style="16" customWidth="1"/>
    <col min="5637" max="5637" width="13.33203125" style="16" customWidth="1"/>
    <col min="5638" max="5638" width="42.5" style="16" customWidth="1"/>
    <col min="5639" max="5639" width="13.1640625" style="16" customWidth="1"/>
    <col min="5640" max="5640" width="14.5" style="16" customWidth="1"/>
    <col min="5641" max="5641" width="12.5" style="16" bestFit="1" customWidth="1"/>
    <col min="5642" max="5642" width="14" style="16" customWidth="1"/>
    <col min="5643" max="5643" width="16" style="16" customWidth="1"/>
    <col min="5644" max="5644" width="13.1640625" style="16" customWidth="1"/>
    <col min="5645" max="5891" width="9.1640625" style="16"/>
    <col min="5892" max="5892" width="24.6640625" style="16" customWidth="1"/>
    <col min="5893" max="5893" width="13.33203125" style="16" customWidth="1"/>
    <col min="5894" max="5894" width="42.5" style="16" customWidth="1"/>
    <col min="5895" max="5895" width="13.1640625" style="16" customWidth="1"/>
    <col min="5896" max="5896" width="14.5" style="16" customWidth="1"/>
    <col min="5897" max="5897" width="12.5" style="16" bestFit="1" customWidth="1"/>
    <col min="5898" max="5898" width="14" style="16" customWidth="1"/>
    <col min="5899" max="5899" width="16" style="16" customWidth="1"/>
    <col min="5900" max="5900" width="13.1640625" style="16" customWidth="1"/>
    <col min="5901" max="6147" width="9.1640625" style="16"/>
    <col min="6148" max="6148" width="24.6640625" style="16" customWidth="1"/>
    <col min="6149" max="6149" width="13.33203125" style="16" customWidth="1"/>
    <col min="6150" max="6150" width="42.5" style="16" customWidth="1"/>
    <col min="6151" max="6151" width="13.1640625" style="16" customWidth="1"/>
    <col min="6152" max="6152" width="14.5" style="16" customWidth="1"/>
    <col min="6153" max="6153" width="12.5" style="16" bestFit="1" customWidth="1"/>
    <col min="6154" max="6154" width="14" style="16" customWidth="1"/>
    <col min="6155" max="6155" width="16" style="16" customWidth="1"/>
    <col min="6156" max="6156" width="13.1640625" style="16" customWidth="1"/>
    <col min="6157" max="6403" width="9.1640625" style="16"/>
    <col min="6404" max="6404" width="24.6640625" style="16" customWidth="1"/>
    <col min="6405" max="6405" width="13.33203125" style="16" customWidth="1"/>
    <col min="6406" max="6406" width="42.5" style="16" customWidth="1"/>
    <col min="6407" max="6407" width="13.1640625" style="16" customWidth="1"/>
    <col min="6408" max="6408" width="14.5" style="16" customWidth="1"/>
    <col min="6409" max="6409" width="12.5" style="16" bestFit="1" customWidth="1"/>
    <col min="6410" max="6410" width="14" style="16" customWidth="1"/>
    <col min="6411" max="6411" width="16" style="16" customWidth="1"/>
    <col min="6412" max="6412" width="13.1640625" style="16" customWidth="1"/>
    <col min="6413" max="6659" width="9.1640625" style="16"/>
    <col min="6660" max="6660" width="24.6640625" style="16" customWidth="1"/>
    <col min="6661" max="6661" width="13.33203125" style="16" customWidth="1"/>
    <col min="6662" max="6662" width="42.5" style="16" customWidth="1"/>
    <col min="6663" max="6663" width="13.1640625" style="16" customWidth="1"/>
    <col min="6664" max="6664" width="14.5" style="16" customWidth="1"/>
    <col min="6665" max="6665" width="12.5" style="16" bestFit="1" customWidth="1"/>
    <col min="6666" max="6666" width="14" style="16" customWidth="1"/>
    <col min="6667" max="6667" width="16" style="16" customWidth="1"/>
    <col min="6668" max="6668" width="13.1640625" style="16" customWidth="1"/>
    <col min="6669" max="6915" width="9.1640625" style="16"/>
    <col min="6916" max="6916" width="24.6640625" style="16" customWidth="1"/>
    <col min="6917" max="6917" width="13.33203125" style="16" customWidth="1"/>
    <col min="6918" max="6918" width="42.5" style="16" customWidth="1"/>
    <col min="6919" max="6919" width="13.1640625" style="16" customWidth="1"/>
    <col min="6920" max="6920" width="14.5" style="16" customWidth="1"/>
    <col min="6921" max="6921" width="12.5" style="16" bestFit="1" customWidth="1"/>
    <col min="6922" max="6922" width="14" style="16" customWidth="1"/>
    <col min="6923" max="6923" width="16" style="16" customWidth="1"/>
    <col min="6924" max="6924" width="13.1640625" style="16" customWidth="1"/>
    <col min="6925" max="7171" width="9.1640625" style="16"/>
    <col min="7172" max="7172" width="24.6640625" style="16" customWidth="1"/>
    <col min="7173" max="7173" width="13.33203125" style="16" customWidth="1"/>
    <col min="7174" max="7174" width="42.5" style="16" customWidth="1"/>
    <col min="7175" max="7175" width="13.1640625" style="16" customWidth="1"/>
    <col min="7176" max="7176" width="14.5" style="16" customWidth="1"/>
    <col min="7177" max="7177" width="12.5" style="16" bestFit="1" customWidth="1"/>
    <col min="7178" max="7178" width="14" style="16" customWidth="1"/>
    <col min="7179" max="7179" width="16" style="16" customWidth="1"/>
    <col min="7180" max="7180" width="13.1640625" style="16" customWidth="1"/>
    <col min="7181" max="7427" width="9.1640625" style="16"/>
    <col min="7428" max="7428" width="24.6640625" style="16" customWidth="1"/>
    <col min="7429" max="7429" width="13.33203125" style="16" customWidth="1"/>
    <col min="7430" max="7430" width="42.5" style="16" customWidth="1"/>
    <col min="7431" max="7431" width="13.1640625" style="16" customWidth="1"/>
    <col min="7432" max="7432" width="14.5" style="16" customWidth="1"/>
    <col min="7433" max="7433" width="12.5" style="16" bestFit="1" customWidth="1"/>
    <col min="7434" max="7434" width="14" style="16" customWidth="1"/>
    <col min="7435" max="7435" width="16" style="16" customWidth="1"/>
    <col min="7436" max="7436" width="13.1640625" style="16" customWidth="1"/>
    <col min="7437" max="7683" width="9.1640625" style="16"/>
    <col min="7684" max="7684" width="24.6640625" style="16" customWidth="1"/>
    <col min="7685" max="7685" width="13.33203125" style="16" customWidth="1"/>
    <col min="7686" max="7686" width="42.5" style="16" customWidth="1"/>
    <col min="7687" max="7687" width="13.1640625" style="16" customWidth="1"/>
    <col min="7688" max="7688" width="14.5" style="16" customWidth="1"/>
    <col min="7689" max="7689" width="12.5" style="16" bestFit="1" customWidth="1"/>
    <col min="7690" max="7690" width="14" style="16" customWidth="1"/>
    <col min="7691" max="7691" width="16" style="16" customWidth="1"/>
    <col min="7692" max="7692" width="13.1640625" style="16" customWidth="1"/>
    <col min="7693" max="7939" width="9.1640625" style="16"/>
    <col min="7940" max="7940" width="24.6640625" style="16" customWidth="1"/>
    <col min="7941" max="7941" width="13.33203125" style="16" customWidth="1"/>
    <col min="7942" max="7942" width="42.5" style="16" customWidth="1"/>
    <col min="7943" max="7943" width="13.1640625" style="16" customWidth="1"/>
    <col min="7944" max="7944" width="14.5" style="16" customWidth="1"/>
    <col min="7945" max="7945" width="12.5" style="16" bestFit="1" customWidth="1"/>
    <col min="7946" max="7946" width="14" style="16" customWidth="1"/>
    <col min="7947" max="7947" width="16" style="16" customWidth="1"/>
    <col min="7948" max="7948" width="13.1640625" style="16" customWidth="1"/>
    <col min="7949" max="8195" width="9.1640625" style="16"/>
    <col min="8196" max="8196" width="24.6640625" style="16" customWidth="1"/>
    <col min="8197" max="8197" width="13.33203125" style="16" customWidth="1"/>
    <col min="8198" max="8198" width="42.5" style="16" customWidth="1"/>
    <col min="8199" max="8199" width="13.1640625" style="16" customWidth="1"/>
    <col min="8200" max="8200" width="14.5" style="16" customWidth="1"/>
    <col min="8201" max="8201" width="12.5" style="16" bestFit="1" customWidth="1"/>
    <col min="8202" max="8202" width="14" style="16" customWidth="1"/>
    <col min="8203" max="8203" width="16" style="16" customWidth="1"/>
    <col min="8204" max="8204" width="13.1640625" style="16" customWidth="1"/>
    <col min="8205" max="8451" width="9.1640625" style="16"/>
    <col min="8452" max="8452" width="24.6640625" style="16" customWidth="1"/>
    <col min="8453" max="8453" width="13.33203125" style="16" customWidth="1"/>
    <col min="8454" max="8454" width="42.5" style="16" customWidth="1"/>
    <col min="8455" max="8455" width="13.1640625" style="16" customWidth="1"/>
    <col min="8456" max="8456" width="14.5" style="16" customWidth="1"/>
    <col min="8457" max="8457" width="12.5" style="16" bestFit="1" customWidth="1"/>
    <col min="8458" max="8458" width="14" style="16" customWidth="1"/>
    <col min="8459" max="8459" width="16" style="16" customWidth="1"/>
    <col min="8460" max="8460" width="13.1640625" style="16" customWidth="1"/>
    <col min="8461" max="8707" width="9.1640625" style="16"/>
    <col min="8708" max="8708" width="24.6640625" style="16" customWidth="1"/>
    <col min="8709" max="8709" width="13.33203125" style="16" customWidth="1"/>
    <col min="8710" max="8710" width="42.5" style="16" customWidth="1"/>
    <col min="8711" max="8711" width="13.1640625" style="16" customWidth="1"/>
    <col min="8712" max="8712" width="14.5" style="16" customWidth="1"/>
    <col min="8713" max="8713" width="12.5" style="16" bestFit="1" customWidth="1"/>
    <col min="8714" max="8714" width="14" style="16" customWidth="1"/>
    <col min="8715" max="8715" width="16" style="16" customWidth="1"/>
    <col min="8716" max="8716" width="13.1640625" style="16" customWidth="1"/>
    <col min="8717" max="8963" width="9.1640625" style="16"/>
    <col min="8964" max="8964" width="24.6640625" style="16" customWidth="1"/>
    <col min="8965" max="8965" width="13.33203125" style="16" customWidth="1"/>
    <col min="8966" max="8966" width="42.5" style="16" customWidth="1"/>
    <col min="8967" max="8967" width="13.1640625" style="16" customWidth="1"/>
    <col min="8968" max="8968" width="14.5" style="16" customWidth="1"/>
    <col min="8969" max="8969" width="12.5" style="16" bestFit="1" customWidth="1"/>
    <col min="8970" max="8970" width="14" style="16" customWidth="1"/>
    <col min="8971" max="8971" width="16" style="16" customWidth="1"/>
    <col min="8972" max="8972" width="13.1640625" style="16" customWidth="1"/>
    <col min="8973" max="9219" width="9.1640625" style="16"/>
    <col min="9220" max="9220" width="24.6640625" style="16" customWidth="1"/>
    <col min="9221" max="9221" width="13.33203125" style="16" customWidth="1"/>
    <col min="9222" max="9222" width="42.5" style="16" customWidth="1"/>
    <col min="9223" max="9223" width="13.1640625" style="16" customWidth="1"/>
    <col min="9224" max="9224" width="14.5" style="16" customWidth="1"/>
    <col min="9225" max="9225" width="12.5" style="16" bestFit="1" customWidth="1"/>
    <col min="9226" max="9226" width="14" style="16" customWidth="1"/>
    <col min="9227" max="9227" width="16" style="16" customWidth="1"/>
    <col min="9228" max="9228" width="13.1640625" style="16" customWidth="1"/>
    <col min="9229" max="9475" width="9.1640625" style="16"/>
    <col min="9476" max="9476" width="24.6640625" style="16" customWidth="1"/>
    <col min="9477" max="9477" width="13.33203125" style="16" customWidth="1"/>
    <col min="9478" max="9478" width="42.5" style="16" customWidth="1"/>
    <col min="9479" max="9479" width="13.1640625" style="16" customWidth="1"/>
    <col min="9480" max="9480" width="14.5" style="16" customWidth="1"/>
    <col min="9481" max="9481" width="12.5" style="16" bestFit="1" customWidth="1"/>
    <col min="9482" max="9482" width="14" style="16" customWidth="1"/>
    <col min="9483" max="9483" width="16" style="16" customWidth="1"/>
    <col min="9484" max="9484" width="13.1640625" style="16" customWidth="1"/>
    <col min="9485" max="9731" width="9.1640625" style="16"/>
    <col min="9732" max="9732" width="24.6640625" style="16" customWidth="1"/>
    <col min="9733" max="9733" width="13.33203125" style="16" customWidth="1"/>
    <col min="9734" max="9734" width="42.5" style="16" customWidth="1"/>
    <col min="9735" max="9735" width="13.1640625" style="16" customWidth="1"/>
    <col min="9736" max="9736" width="14.5" style="16" customWidth="1"/>
    <col min="9737" max="9737" width="12.5" style="16" bestFit="1" customWidth="1"/>
    <col min="9738" max="9738" width="14" style="16" customWidth="1"/>
    <col min="9739" max="9739" width="16" style="16" customWidth="1"/>
    <col min="9740" max="9740" width="13.1640625" style="16" customWidth="1"/>
    <col min="9741" max="9987" width="9.1640625" style="16"/>
    <col min="9988" max="9988" width="24.6640625" style="16" customWidth="1"/>
    <col min="9989" max="9989" width="13.33203125" style="16" customWidth="1"/>
    <col min="9990" max="9990" width="42.5" style="16" customWidth="1"/>
    <col min="9991" max="9991" width="13.1640625" style="16" customWidth="1"/>
    <col min="9992" max="9992" width="14.5" style="16" customWidth="1"/>
    <col min="9993" max="9993" width="12.5" style="16" bestFit="1" customWidth="1"/>
    <col min="9994" max="9994" width="14" style="16" customWidth="1"/>
    <col min="9995" max="9995" width="16" style="16" customWidth="1"/>
    <col min="9996" max="9996" width="13.1640625" style="16" customWidth="1"/>
    <col min="9997" max="10243" width="9.1640625" style="16"/>
    <col min="10244" max="10244" width="24.6640625" style="16" customWidth="1"/>
    <col min="10245" max="10245" width="13.33203125" style="16" customWidth="1"/>
    <col min="10246" max="10246" width="42.5" style="16" customWidth="1"/>
    <col min="10247" max="10247" width="13.1640625" style="16" customWidth="1"/>
    <col min="10248" max="10248" width="14.5" style="16" customWidth="1"/>
    <col min="10249" max="10249" width="12.5" style="16" bestFit="1" customWidth="1"/>
    <col min="10250" max="10250" width="14" style="16" customWidth="1"/>
    <col min="10251" max="10251" width="16" style="16" customWidth="1"/>
    <col min="10252" max="10252" width="13.1640625" style="16" customWidth="1"/>
    <col min="10253" max="10499" width="9.1640625" style="16"/>
    <col min="10500" max="10500" width="24.6640625" style="16" customWidth="1"/>
    <col min="10501" max="10501" width="13.33203125" style="16" customWidth="1"/>
    <col min="10502" max="10502" width="42.5" style="16" customWidth="1"/>
    <col min="10503" max="10503" width="13.1640625" style="16" customWidth="1"/>
    <col min="10504" max="10504" width="14.5" style="16" customWidth="1"/>
    <col min="10505" max="10505" width="12.5" style="16" bestFit="1" customWidth="1"/>
    <col min="10506" max="10506" width="14" style="16" customWidth="1"/>
    <col min="10507" max="10507" width="16" style="16" customWidth="1"/>
    <col min="10508" max="10508" width="13.1640625" style="16" customWidth="1"/>
    <col min="10509" max="10755" width="9.1640625" style="16"/>
    <col min="10756" max="10756" width="24.6640625" style="16" customWidth="1"/>
    <col min="10757" max="10757" width="13.33203125" style="16" customWidth="1"/>
    <col min="10758" max="10758" width="42.5" style="16" customWidth="1"/>
    <col min="10759" max="10759" width="13.1640625" style="16" customWidth="1"/>
    <col min="10760" max="10760" width="14.5" style="16" customWidth="1"/>
    <col min="10761" max="10761" width="12.5" style="16" bestFit="1" customWidth="1"/>
    <col min="10762" max="10762" width="14" style="16" customWidth="1"/>
    <col min="10763" max="10763" width="16" style="16" customWidth="1"/>
    <col min="10764" max="10764" width="13.1640625" style="16" customWidth="1"/>
    <col min="10765" max="11011" width="9.1640625" style="16"/>
    <col min="11012" max="11012" width="24.6640625" style="16" customWidth="1"/>
    <col min="11013" max="11013" width="13.33203125" style="16" customWidth="1"/>
    <col min="11014" max="11014" width="42.5" style="16" customWidth="1"/>
    <col min="11015" max="11015" width="13.1640625" style="16" customWidth="1"/>
    <col min="11016" max="11016" width="14.5" style="16" customWidth="1"/>
    <col min="11017" max="11017" width="12.5" style="16" bestFit="1" customWidth="1"/>
    <col min="11018" max="11018" width="14" style="16" customWidth="1"/>
    <col min="11019" max="11019" width="16" style="16" customWidth="1"/>
    <col min="11020" max="11020" width="13.1640625" style="16" customWidth="1"/>
    <col min="11021" max="11267" width="9.1640625" style="16"/>
    <col min="11268" max="11268" width="24.6640625" style="16" customWidth="1"/>
    <col min="11269" max="11269" width="13.33203125" style="16" customWidth="1"/>
    <col min="11270" max="11270" width="42.5" style="16" customWidth="1"/>
    <col min="11271" max="11271" width="13.1640625" style="16" customWidth="1"/>
    <col min="11272" max="11272" width="14.5" style="16" customWidth="1"/>
    <col min="11273" max="11273" width="12.5" style="16" bestFit="1" customWidth="1"/>
    <col min="11274" max="11274" width="14" style="16" customWidth="1"/>
    <col min="11275" max="11275" width="16" style="16" customWidth="1"/>
    <col min="11276" max="11276" width="13.1640625" style="16" customWidth="1"/>
    <col min="11277" max="11523" width="9.1640625" style="16"/>
    <col min="11524" max="11524" width="24.6640625" style="16" customWidth="1"/>
    <col min="11525" max="11525" width="13.33203125" style="16" customWidth="1"/>
    <col min="11526" max="11526" width="42.5" style="16" customWidth="1"/>
    <col min="11527" max="11527" width="13.1640625" style="16" customWidth="1"/>
    <col min="11528" max="11528" width="14.5" style="16" customWidth="1"/>
    <col min="11529" max="11529" width="12.5" style="16" bestFit="1" customWidth="1"/>
    <col min="11530" max="11530" width="14" style="16" customWidth="1"/>
    <col min="11531" max="11531" width="16" style="16" customWidth="1"/>
    <col min="11532" max="11532" width="13.1640625" style="16" customWidth="1"/>
    <col min="11533" max="11779" width="9.1640625" style="16"/>
    <col min="11780" max="11780" width="24.6640625" style="16" customWidth="1"/>
    <col min="11781" max="11781" width="13.33203125" style="16" customWidth="1"/>
    <col min="11782" max="11782" width="42.5" style="16" customWidth="1"/>
    <col min="11783" max="11783" width="13.1640625" style="16" customWidth="1"/>
    <col min="11784" max="11784" width="14.5" style="16" customWidth="1"/>
    <col min="11785" max="11785" width="12.5" style="16" bestFit="1" customWidth="1"/>
    <col min="11786" max="11786" width="14" style="16" customWidth="1"/>
    <col min="11787" max="11787" width="16" style="16" customWidth="1"/>
    <col min="11788" max="11788" width="13.1640625" style="16" customWidth="1"/>
    <col min="11789" max="12035" width="9.1640625" style="16"/>
    <col min="12036" max="12036" width="24.6640625" style="16" customWidth="1"/>
    <col min="12037" max="12037" width="13.33203125" style="16" customWidth="1"/>
    <col min="12038" max="12038" width="42.5" style="16" customWidth="1"/>
    <col min="12039" max="12039" width="13.1640625" style="16" customWidth="1"/>
    <col min="12040" max="12040" width="14.5" style="16" customWidth="1"/>
    <col min="12041" max="12041" width="12.5" style="16" bestFit="1" customWidth="1"/>
    <col min="12042" max="12042" width="14" style="16" customWidth="1"/>
    <col min="12043" max="12043" width="16" style="16" customWidth="1"/>
    <col min="12044" max="12044" width="13.1640625" style="16" customWidth="1"/>
    <col min="12045" max="12291" width="9.1640625" style="16"/>
    <col min="12292" max="12292" width="24.6640625" style="16" customWidth="1"/>
    <col min="12293" max="12293" width="13.33203125" style="16" customWidth="1"/>
    <col min="12294" max="12294" width="42.5" style="16" customWidth="1"/>
    <col min="12295" max="12295" width="13.1640625" style="16" customWidth="1"/>
    <col min="12296" max="12296" width="14.5" style="16" customWidth="1"/>
    <col min="12297" max="12297" width="12.5" style="16" bestFit="1" customWidth="1"/>
    <col min="12298" max="12298" width="14" style="16" customWidth="1"/>
    <col min="12299" max="12299" width="16" style="16" customWidth="1"/>
    <col min="12300" max="12300" width="13.1640625" style="16" customWidth="1"/>
    <col min="12301" max="12547" width="9.1640625" style="16"/>
    <col min="12548" max="12548" width="24.6640625" style="16" customWidth="1"/>
    <col min="12549" max="12549" width="13.33203125" style="16" customWidth="1"/>
    <col min="12550" max="12550" width="42.5" style="16" customWidth="1"/>
    <col min="12551" max="12551" width="13.1640625" style="16" customWidth="1"/>
    <col min="12552" max="12552" width="14.5" style="16" customWidth="1"/>
    <col min="12553" max="12553" width="12.5" style="16" bestFit="1" customWidth="1"/>
    <col min="12554" max="12554" width="14" style="16" customWidth="1"/>
    <col min="12555" max="12555" width="16" style="16" customWidth="1"/>
    <col min="12556" max="12556" width="13.1640625" style="16" customWidth="1"/>
    <col min="12557" max="12803" width="9.1640625" style="16"/>
    <col min="12804" max="12804" width="24.6640625" style="16" customWidth="1"/>
    <col min="12805" max="12805" width="13.33203125" style="16" customWidth="1"/>
    <col min="12806" max="12806" width="42.5" style="16" customWidth="1"/>
    <col min="12807" max="12807" width="13.1640625" style="16" customWidth="1"/>
    <col min="12808" max="12808" width="14.5" style="16" customWidth="1"/>
    <col min="12809" max="12809" width="12.5" style="16" bestFit="1" customWidth="1"/>
    <col min="12810" max="12810" width="14" style="16" customWidth="1"/>
    <col min="12811" max="12811" width="16" style="16" customWidth="1"/>
    <col min="12812" max="12812" width="13.1640625" style="16" customWidth="1"/>
    <col min="12813" max="13059" width="9.1640625" style="16"/>
    <col min="13060" max="13060" width="24.6640625" style="16" customWidth="1"/>
    <col min="13061" max="13061" width="13.33203125" style="16" customWidth="1"/>
    <col min="13062" max="13062" width="42.5" style="16" customWidth="1"/>
    <col min="13063" max="13063" width="13.1640625" style="16" customWidth="1"/>
    <col min="13064" max="13064" width="14.5" style="16" customWidth="1"/>
    <col min="13065" max="13065" width="12.5" style="16" bestFit="1" customWidth="1"/>
    <col min="13066" max="13066" width="14" style="16" customWidth="1"/>
    <col min="13067" max="13067" width="16" style="16" customWidth="1"/>
    <col min="13068" max="13068" width="13.1640625" style="16" customWidth="1"/>
    <col min="13069" max="13315" width="9.1640625" style="16"/>
    <col min="13316" max="13316" width="24.6640625" style="16" customWidth="1"/>
    <col min="13317" max="13317" width="13.33203125" style="16" customWidth="1"/>
    <col min="13318" max="13318" width="42.5" style="16" customWidth="1"/>
    <col min="13319" max="13319" width="13.1640625" style="16" customWidth="1"/>
    <col min="13320" max="13320" width="14.5" style="16" customWidth="1"/>
    <col min="13321" max="13321" width="12.5" style="16" bestFit="1" customWidth="1"/>
    <col min="13322" max="13322" width="14" style="16" customWidth="1"/>
    <col min="13323" max="13323" width="16" style="16" customWidth="1"/>
    <col min="13324" max="13324" width="13.1640625" style="16" customWidth="1"/>
    <col min="13325" max="13571" width="9.1640625" style="16"/>
    <col min="13572" max="13572" width="24.6640625" style="16" customWidth="1"/>
    <col min="13573" max="13573" width="13.33203125" style="16" customWidth="1"/>
    <col min="13574" max="13574" width="42.5" style="16" customWidth="1"/>
    <col min="13575" max="13575" width="13.1640625" style="16" customWidth="1"/>
    <col min="13576" max="13576" width="14.5" style="16" customWidth="1"/>
    <col min="13577" max="13577" width="12.5" style="16" bestFit="1" customWidth="1"/>
    <col min="13578" max="13578" width="14" style="16" customWidth="1"/>
    <col min="13579" max="13579" width="16" style="16" customWidth="1"/>
    <col min="13580" max="13580" width="13.1640625" style="16" customWidth="1"/>
    <col min="13581" max="13827" width="9.1640625" style="16"/>
    <col min="13828" max="13828" width="24.6640625" style="16" customWidth="1"/>
    <col min="13829" max="13829" width="13.33203125" style="16" customWidth="1"/>
    <col min="13830" max="13830" width="42.5" style="16" customWidth="1"/>
    <col min="13831" max="13831" width="13.1640625" style="16" customWidth="1"/>
    <col min="13832" max="13832" width="14.5" style="16" customWidth="1"/>
    <col min="13833" max="13833" width="12.5" style="16" bestFit="1" customWidth="1"/>
    <col min="13834" max="13834" width="14" style="16" customWidth="1"/>
    <col min="13835" max="13835" width="16" style="16" customWidth="1"/>
    <col min="13836" max="13836" width="13.1640625" style="16" customWidth="1"/>
    <col min="13837" max="14083" width="9.1640625" style="16"/>
    <col min="14084" max="14084" width="24.6640625" style="16" customWidth="1"/>
    <col min="14085" max="14085" width="13.33203125" style="16" customWidth="1"/>
    <col min="14086" max="14086" width="42.5" style="16" customWidth="1"/>
    <col min="14087" max="14087" width="13.1640625" style="16" customWidth="1"/>
    <col min="14088" max="14088" width="14.5" style="16" customWidth="1"/>
    <col min="14089" max="14089" width="12.5" style="16" bestFit="1" customWidth="1"/>
    <col min="14090" max="14090" width="14" style="16" customWidth="1"/>
    <col min="14091" max="14091" width="16" style="16" customWidth="1"/>
    <col min="14092" max="14092" width="13.1640625" style="16" customWidth="1"/>
    <col min="14093" max="14339" width="9.1640625" style="16"/>
    <col min="14340" max="14340" width="24.6640625" style="16" customWidth="1"/>
    <col min="14341" max="14341" width="13.33203125" style="16" customWidth="1"/>
    <col min="14342" max="14342" width="42.5" style="16" customWidth="1"/>
    <col min="14343" max="14343" width="13.1640625" style="16" customWidth="1"/>
    <col min="14344" max="14344" width="14.5" style="16" customWidth="1"/>
    <col min="14345" max="14345" width="12.5" style="16" bestFit="1" customWidth="1"/>
    <col min="14346" max="14346" width="14" style="16" customWidth="1"/>
    <col min="14347" max="14347" width="16" style="16" customWidth="1"/>
    <col min="14348" max="14348" width="13.1640625" style="16" customWidth="1"/>
    <col min="14349" max="14595" width="9.1640625" style="16"/>
    <col min="14596" max="14596" width="24.6640625" style="16" customWidth="1"/>
    <col min="14597" max="14597" width="13.33203125" style="16" customWidth="1"/>
    <col min="14598" max="14598" width="42.5" style="16" customWidth="1"/>
    <col min="14599" max="14599" width="13.1640625" style="16" customWidth="1"/>
    <col min="14600" max="14600" width="14.5" style="16" customWidth="1"/>
    <col min="14601" max="14601" width="12.5" style="16" bestFit="1" customWidth="1"/>
    <col min="14602" max="14602" width="14" style="16" customWidth="1"/>
    <col min="14603" max="14603" width="16" style="16" customWidth="1"/>
    <col min="14604" max="14604" width="13.1640625" style="16" customWidth="1"/>
    <col min="14605" max="14851" width="9.1640625" style="16"/>
    <col min="14852" max="14852" width="24.6640625" style="16" customWidth="1"/>
    <col min="14853" max="14853" width="13.33203125" style="16" customWidth="1"/>
    <col min="14854" max="14854" width="42.5" style="16" customWidth="1"/>
    <col min="14855" max="14855" width="13.1640625" style="16" customWidth="1"/>
    <col min="14856" max="14856" width="14.5" style="16" customWidth="1"/>
    <col min="14857" max="14857" width="12.5" style="16" bestFit="1" customWidth="1"/>
    <col min="14858" max="14858" width="14" style="16" customWidth="1"/>
    <col min="14859" max="14859" width="16" style="16" customWidth="1"/>
    <col min="14860" max="14860" width="13.1640625" style="16" customWidth="1"/>
    <col min="14861" max="15107" width="9.1640625" style="16"/>
    <col min="15108" max="15108" width="24.6640625" style="16" customWidth="1"/>
    <col min="15109" max="15109" width="13.33203125" style="16" customWidth="1"/>
    <col min="15110" max="15110" width="42.5" style="16" customWidth="1"/>
    <col min="15111" max="15111" width="13.1640625" style="16" customWidth="1"/>
    <col min="15112" max="15112" width="14.5" style="16" customWidth="1"/>
    <col min="15113" max="15113" width="12.5" style="16" bestFit="1" customWidth="1"/>
    <col min="15114" max="15114" width="14" style="16" customWidth="1"/>
    <col min="15115" max="15115" width="16" style="16" customWidth="1"/>
    <col min="15116" max="15116" width="13.1640625" style="16" customWidth="1"/>
    <col min="15117" max="15363" width="9.1640625" style="16"/>
    <col min="15364" max="15364" width="24.6640625" style="16" customWidth="1"/>
    <col min="15365" max="15365" width="13.33203125" style="16" customWidth="1"/>
    <col min="15366" max="15366" width="42.5" style="16" customWidth="1"/>
    <col min="15367" max="15367" width="13.1640625" style="16" customWidth="1"/>
    <col min="15368" max="15368" width="14.5" style="16" customWidth="1"/>
    <col min="15369" max="15369" width="12.5" style="16" bestFit="1" customWidth="1"/>
    <col min="15370" max="15370" width="14" style="16" customWidth="1"/>
    <col min="15371" max="15371" width="16" style="16" customWidth="1"/>
    <col min="15372" max="15372" width="13.1640625" style="16" customWidth="1"/>
    <col min="15373" max="15619" width="9.1640625" style="16"/>
    <col min="15620" max="15620" width="24.6640625" style="16" customWidth="1"/>
    <col min="15621" max="15621" width="13.33203125" style="16" customWidth="1"/>
    <col min="15622" max="15622" width="42.5" style="16" customWidth="1"/>
    <col min="15623" max="15623" width="13.1640625" style="16" customWidth="1"/>
    <col min="15624" max="15624" width="14.5" style="16" customWidth="1"/>
    <col min="15625" max="15625" width="12.5" style="16" bestFit="1" customWidth="1"/>
    <col min="15626" max="15626" width="14" style="16" customWidth="1"/>
    <col min="15627" max="15627" width="16" style="16" customWidth="1"/>
    <col min="15628" max="15628" width="13.1640625" style="16" customWidth="1"/>
    <col min="15629" max="15875" width="9.1640625" style="16"/>
    <col min="15876" max="15876" width="24.6640625" style="16" customWidth="1"/>
    <col min="15877" max="15877" width="13.33203125" style="16" customWidth="1"/>
    <col min="15878" max="15878" width="42.5" style="16" customWidth="1"/>
    <col min="15879" max="15879" width="13.1640625" style="16" customWidth="1"/>
    <col min="15880" max="15880" width="14.5" style="16" customWidth="1"/>
    <col min="15881" max="15881" width="12.5" style="16" bestFit="1" customWidth="1"/>
    <col min="15882" max="15882" width="14" style="16" customWidth="1"/>
    <col min="15883" max="15883" width="16" style="16" customWidth="1"/>
    <col min="15884" max="15884" width="13.1640625" style="16" customWidth="1"/>
    <col min="15885" max="16131" width="9.1640625" style="16"/>
    <col min="16132" max="16132" width="24.6640625" style="16" customWidth="1"/>
    <col min="16133" max="16133" width="13.33203125" style="16" customWidth="1"/>
    <col min="16134" max="16134" width="42.5" style="16" customWidth="1"/>
    <col min="16135" max="16135" width="13.1640625" style="16" customWidth="1"/>
    <col min="16136" max="16136" width="14.5" style="16" customWidth="1"/>
    <col min="16137" max="16137" width="12.5" style="16" bestFit="1" customWidth="1"/>
    <col min="16138" max="16138" width="14" style="16" customWidth="1"/>
    <col min="16139" max="16139" width="16" style="16" customWidth="1"/>
    <col min="16140" max="16140" width="13.1640625" style="16" customWidth="1"/>
    <col min="16141" max="16382" width="9.1640625" style="16"/>
    <col min="16383" max="16384" width="9.1640625" style="16" customWidth="1"/>
  </cols>
  <sheetData>
    <row r="3" spans="1:13" ht="114" customHeight="1">
      <c r="A3" s="91"/>
      <c r="B3" s="92"/>
      <c r="C3" s="91"/>
      <c r="D3" s="93"/>
      <c r="E3" s="93"/>
      <c r="F3" s="93"/>
      <c r="G3" s="93"/>
      <c r="H3" s="93"/>
      <c r="I3" s="93"/>
    </row>
    <row r="4" spans="1:13" ht="24.75" customHeight="1" thickBot="1">
      <c r="A4" s="179" t="s">
        <v>218</v>
      </c>
      <c r="B4" s="179"/>
      <c r="C4" s="179"/>
      <c r="D4" s="179"/>
      <c r="E4" s="179"/>
      <c r="F4" s="179"/>
      <c r="G4" s="179"/>
      <c r="H4" s="179"/>
      <c r="I4" s="179"/>
    </row>
    <row r="5" spans="1:13" ht="28.5" customHeight="1" thickTop="1">
      <c r="A5" s="214" t="s">
        <v>0</v>
      </c>
      <c r="B5" s="216" t="s">
        <v>2</v>
      </c>
      <c r="C5" s="216" t="s">
        <v>1</v>
      </c>
      <c r="D5" s="94" t="s">
        <v>18</v>
      </c>
      <c r="E5" s="94" t="s">
        <v>234</v>
      </c>
      <c r="F5" s="94" t="s">
        <v>238</v>
      </c>
      <c r="G5" s="94" t="s">
        <v>239</v>
      </c>
      <c r="H5" s="94" t="s">
        <v>240</v>
      </c>
      <c r="I5" s="204" t="s">
        <v>3</v>
      </c>
    </row>
    <row r="6" spans="1:13" ht="18" customHeight="1">
      <c r="A6" s="215"/>
      <c r="B6" s="217"/>
      <c r="C6" s="217"/>
      <c r="D6" s="193" t="s">
        <v>241</v>
      </c>
      <c r="E6" s="198">
        <v>1</v>
      </c>
      <c r="F6" s="198" t="s">
        <v>235</v>
      </c>
      <c r="G6" s="198" t="s">
        <v>236</v>
      </c>
      <c r="H6" s="198" t="s">
        <v>237</v>
      </c>
      <c r="I6" s="205"/>
    </row>
    <row r="7" spans="1:13" s="49" customFormat="1" ht="52" customHeight="1">
      <c r="A7" s="138"/>
      <c r="B7" s="53" t="s">
        <v>209</v>
      </c>
      <c r="C7" s="51" t="s">
        <v>211</v>
      </c>
      <c r="D7" s="110">
        <v>205000</v>
      </c>
      <c r="E7" s="110">
        <f>D7*0.7</f>
        <v>143500</v>
      </c>
      <c r="F7" s="132">
        <v>76000</v>
      </c>
      <c r="G7" s="132">
        <v>72000</v>
      </c>
      <c r="H7" s="132">
        <v>70000</v>
      </c>
      <c r="I7" s="67" t="s">
        <v>33</v>
      </c>
      <c r="J7" s="48"/>
      <c r="K7" s="48"/>
      <c r="L7" s="48"/>
      <c r="M7" s="48"/>
    </row>
    <row r="8" spans="1:13" s="49" customFormat="1" ht="52" customHeight="1">
      <c r="A8" s="180"/>
      <c r="B8" s="53" t="s">
        <v>34</v>
      </c>
      <c r="C8" s="51" t="s">
        <v>35</v>
      </c>
      <c r="D8" s="132">
        <v>119000</v>
      </c>
      <c r="E8" s="110">
        <f t="shared" ref="E8:E39" si="0">D8*0.7</f>
        <v>83300</v>
      </c>
      <c r="F8" s="132">
        <v>79000</v>
      </c>
      <c r="G8" s="132">
        <v>75000</v>
      </c>
      <c r="H8" s="132">
        <v>73500</v>
      </c>
      <c r="I8" s="67" t="s">
        <v>4</v>
      </c>
      <c r="J8" s="48"/>
      <c r="K8" s="48"/>
      <c r="L8" s="48"/>
      <c r="M8" s="48"/>
    </row>
    <row r="9" spans="1:13" s="49" customFormat="1" ht="52" customHeight="1">
      <c r="A9" s="180"/>
      <c r="B9" s="53" t="s">
        <v>36</v>
      </c>
      <c r="C9" s="51" t="s">
        <v>37</v>
      </c>
      <c r="D9" s="132">
        <v>200000</v>
      </c>
      <c r="E9" s="110">
        <f t="shared" si="0"/>
        <v>140000</v>
      </c>
      <c r="F9" s="132">
        <v>133000</v>
      </c>
      <c r="G9" s="132">
        <v>126000</v>
      </c>
      <c r="H9" s="132">
        <v>123000</v>
      </c>
      <c r="I9" s="67" t="s">
        <v>4</v>
      </c>
      <c r="J9" s="48"/>
      <c r="K9" s="48"/>
      <c r="L9" s="48"/>
      <c r="M9" s="48"/>
    </row>
    <row r="10" spans="1:13" s="49" customFormat="1" ht="52" customHeight="1">
      <c r="A10" s="180"/>
      <c r="B10" s="54" t="s">
        <v>38</v>
      </c>
      <c r="C10" s="51" t="s">
        <v>39</v>
      </c>
      <c r="D10" s="132">
        <v>395000</v>
      </c>
      <c r="E10" s="110">
        <f t="shared" si="0"/>
        <v>276500</v>
      </c>
      <c r="F10" s="132">
        <v>263000</v>
      </c>
      <c r="G10" s="132">
        <v>250000</v>
      </c>
      <c r="H10" s="132">
        <v>245000</v>
      </c>
      <c r="I10" s="67" t="s">
        <v>4</v>
      </c>
      <c r="J10" s="48"/>
      <c r="K10" s="48"/>
      <c r="L10" s="48"/>
      <c r="M10" s="48"/>
    </row>
    <row r="11" spans="1:13" s="49" customFormat="1" ht="52" customHeight="1">
      <c r="A11" s="180"/>
      <c r="B11" s="54" t="s">
        <v>40</v>
      </c>
      <c r="C11" s="51" t="s">
        <v>41</v>
      </c>
      <c r="D11" s="132">
        <v>1022000</v>
      </c>
      <c r="E11" s="110">
        <f t="shared" si="0"/>
        <v>715400</v>
      </c>
      <c r="F11" s="132">
        <v>681000</v>
      </c>
      <c r="G11" s="132">
        <v>648000</v>
      </c>
      <c r="H11" s="132">
        <v>635000</v>
      </c>
      <c r="I11" s="67" t="s">
        <v>4</v>
      </c>
      <c r="J11" s="48"/>
      <c r="K11" s="48"/>
      <c r="L11" s="48"/>
      <c r="M11" s="48"/>
    </row>
    <row r="12" spans="1:13" s="49" customFormat="1" ht="30" customHeight="1">
      <c r="A12" s="218" t="s">
        <v>42</v>
      </c>
      <c r="B12" s="219"/>
      <c r="C12" s="219"/>
      <c r="D12" s="219"/>
      <c r="E12" s="110">
        <f t="shared" si="0"/>
        <v>0</v>
      </c>
      <c r="F12" s="220"/>
      <c r="G12" s="220"/>
      <c r="H12" s="220"/>
      <c r="I12" s="221"/>
      <c r="J12" s="48"/>
      <c r="K12" s="48"/>
      <c r="L12" s="48"/>
      <c r="M12" s="48"/>
    </row>
    <row r="13" spans="1:13" s="49" customFormat="1" ht="49.5" customHeight="1">
      <c r="A13" s="180"/>
      <c r="B13" s="55" t="s">
        <v>80</v>
      </c>
      <c r="C13" s="184" t="s">
        <v>26</v>
      </c>
      <c r="D13" s="132">
        <v>1263000</v>
      </c>
      <c r="E13" s="110">
        <f t="shared" si="0"/>
        <v>884100</v>
      </c>
      <c r="F13" s="132">
        <v>842000</v>
      </c>
      <c r="G13" s="132">
        <v>801000</v>
      </c>
      <c r="H13" s="132">
        <v>785000</v>
      </c>
      <c r="I13" s="67" t="s">
        <v>4</v>
      </c>
      <c r="J13" s="48"/>
      <c r="K13" s="48"/>
      <c r="L13" s="48"/>
      <c r="M13" s="48"/>
    </row>
    <row r="14" spans="1:13" s="49" customFormat="1" ht="67.5" customHeight="1">
      <c r="A14" s="180"/>
      <c r="B14" s="55" t="s">
        <v>81</v>
      </c>
      <c r="C14" s="184"/>
      <c r="D14" s="132">
        <v>1752000</v>
      </c>
      <c r="E14" s="110">
        <f t="shared" si="0"/>
        <v>1226400</v>
      </c>
      <c r="F14" s="132">
        <v>1168000</v>
      </c>
      <c r="G14" s="132">
        <v>1112000</v>
      </c>
      <c r="H14" s="132">
        <v>1090000</v>
      </c>
      <c r="I14" s="67" t="s">
        <v>4</v>
      </c>
      <c r="J14" s="48"/>
      <c r="K14" s="48"/>
      <c r="L14" s="48"/>
      <c r="M14" s="48"/>
    </row>
    <row r="15" spans="1:13" s="49" customFormat="1" ht="67.5" customHeight="1">
      <c r="A15" s="180"/>
      <c r="B15" s="55" t="s">
        <v>82</v>
      </c>
      <c r="C15" s="70" t="s">
        <v>29</v>
      </c>
      <c r="D15" s="132">
        <v>2693000</v>
      </c>
      <c r="E15" s="110">
        <f t="shared" si="0"/>
        <v>1885099.9999999998</v>
      </c>
      <c r="F15" s="132">
        <v>1795000</v>
      </c>
      <c r="G15" s="132">
        <v>1709000</v>
      </c>
      <c r="H15" s="132">
        <v>1675000</v>
      </c>
      <c r="I15" s="67" t="s">
        <v>4</v>
      </c>
      <c r="J15" s="48"/>
      <c r="K15" s="48"/>
      <c r="L15" s="48"/>
      <c r="M15" s="48"/>
    </row>
    <row r="16" spans="1:13" s="49" customFormat="1" ht="68.25" customHeight="1">
      <c r="A16" s="180"/>
      <c r="B16" s="55" t="s">
        <v>83</v>
      </c>
      <c r="C16" s="104" t="s">
        <v>28</v>
      </c>
      <c r="D16" s="132">
        <v>3213000</v>
      </c>
      <c r="E16" s="110">
        <f t="shared" si="0"/>
        <v>2249100</v>
      </c>
      <c r="F16" s="132">
        <v>2142000</v>
      </c>
      <c r="G16" s="132">
        <v>2040000</v>
      </c>
      <c r="H16" s="132">
        <v>2000000</v>
      </c>
      <c r="I16" s="67" t="s">
        <v>4</v>
      </c>
      <c r="J16" s="48"/>
      <c r="K16" s="48"/>
      <c r="L16" s="48"/>
      <c r="M16" s="48"/>
    </row>
    <row r="17" spans="1:13" s="49" customFormat="1" ht="60" customHeight="1">
      <c r="A17" s="180"/>
      <c r="B17" s="55" t="s">
        <v>84</v>
      </c>
      <c r="C17" s="70" t="s">
        <v>27</v>
      </c>
      <c r="D17" s="132">
        <v>5343000</v>
      </c>
      <c r="E17" s="110">
        <f t="shared" si="0"/>
        <v>3740099.9999999995</v>
      </c>
      <c r="F17" s="132">
        <v>3562000</v>
      </c>
      <c r="G17" s="132">
        <v>3392000</v>
      </c>
      <c r="H17" s="132">
        <v>3325000</v>
      </c>
      <c r="I17" s="67" t="s">
        <v>4</v>
      </c>
      <c r="J17" s="48"/>
      <c r="K17" s="48"/>
      <c r="L17" s="48"/>
      <c r="M17" s="48"/>
    </row>
    <row r="18" spans="1:13" s="49" customFormat="1" ht="66.75" customHeight="1">
      <c r="A18" s="180"/>
      <c r="B18" s="55" t="s">
        <v>85</v>
      </c>
      <c r="C18" s="70" t="s">
        <v>27</v>
      </c>
      <c r="D18" s="132">
        <v>7472000</v>
      </c>
      <c r="E18" s="110">
        <f t="shared" si="0"/>
        <v>5230400</v>
      </c>
      <c r="F18" s="132">
        <v>4981000</v>
      </c>
      <c r="G18" s="132">
        <v>4743000</v>
      </c>
      <c r="H18" s="132">
        <v>4650000</v>
      </c>
      <c r="I18" s="67" t="s">
        <v>4</v>
      </c>
      <c r="J18" s="48"/>
      <c r="K18" s="48"/>
      <c r="L18" s="48"/>
      <c r="M18" s="48"/>
    </row>
    <row r="19" spans="1:13" s="49" customFormat="1" ht="60" customHeight="1">
      <c r="A19" s="180"/>
      <c r="B19" s="55" t="s">
        <v>86</v>
      </c>
      <c r="C19" s="70" t="s">
        <v>27</v>
      </c>
      <c r="D19" s="132">
        <v>9095000</v>
      </c>
      <c r="E19" s="110">
        <f t="shared" si="0"/>
        <v>6366500</v>
      </c>
      <c r="F19" s="132">
        <v>6063000</v>
      </c>
      <c r="G19" s="132">
        <v>5774000</v>
      </c>
      <c r="H19" s="132">
        <v>5660000</v>
      </c>
      <c r="I19" s="67" t="s">
        <v>4</v>
      </c>
      <c r="J19" s="48"/>
      <c r="K19" s="48"/>
      <c r="L19" s="48"/>
      <c r="M19" s="48"/>
    </row>
    <row r="20" spans="1:13" s="49" customFormat="1" ht="30" customHeight="1">
      <c r="A20" s="218" t="s">
        <v>43</v>
      </c>
      <c r="B20" s="219"/>
      <c r="C20" s="219"/>
      <c r="D20" s="219"/>
      <c r="E20" s="110">
        <f t="shared" si="0"/>
        <v>0</v>
      </c>
      <c r="F20" s="220"/>
      <c r="G20" s="220"/>
      <c r="H20" s="220"/>
      <c r="I20" s="221"/>
      <c r="J20" s="48"/>
      <c r="K20" s="48"/>
      <c r="L20" s="48"/>
      <c r="M20" s="48"/>
    </row>
    <row r="21" spans="1:13" s="49" customFormat="1" ht="55" customHeight="1">
      <c r="A21" s="180"/>
      <c r="B21" s="55" t="s">
        <v>44</v>
      </c>
      <c r="C21" s="181" t="s">
        <v>45</v>
      </c>
      <c r="D21" s="132">
        <v>1343000</v>
      </c>
      <c r="E21" s="110">
        <f t="shared" si="0"/>
        <v>940099.99999999988</v>
      </c>
      <c r="F21" s="132">
        <v>895000</v>
      </c>
      <c r="G21" s="132">
        <v>852000</v>
      </c>
      <c r="H21" s="132">
        <v>835000</v>
      </c>
      <c r="I21" s="67" t="s">
        <v>4</v>
      </c>
      <c r="J21" s="48"/>
      <c r="K21" s="48"/>
      <c r="L21" s="48"/>
      <c r="M21" s="48"/>
    </row>
    <row r="22" spans="1:13" s="49" customFormat="1" ht="55" customHeight="1">
      <c r="A22" s="180"/>
      <c r="B22" s="55" t="s">
        <v>46</v>
      </c>
      <c r="C22" s="181"/>
      <c r="D22" s="132">
        <v>1980000</v>
      </c>
      <c r="E22" s="110">
        <f t="shared" si="0"/>
        <v>1386000</v>
      </c>
      <c r="F22" s="132">
        <v>1320000</v>
      </c>
      <c r="G22" s="132">
        <v>1257000</v>
      </c>
      <c r="H22" s="132">
        <v>1232000</v>
      </c>
      <c r="I22" s="67" t="s">
        <v>4</v>
      </c>
      <c r="J22" s="48"/>
      <c r="K22" s="48"/>
      <c r="L22" s="48"/>
      <c r="M22" s="48"/>
    </row>
    <row r="23" spans="1:13" s="49" customFormat="1" ht="55" customHeight="1">
      <c r="A23" s="180"/>
      <c r="B23" s="55" t="s">
        <v>47</v>
      </c>
      <c r="C23" s="181"/>
      <c r="D23" s="132">
        <v>3159000</v>
      </c>
      <c r="E23" s="110">
        <f t="shared" si="0"/>
        <v>2211300</v>
      </c>
      <c r="F23" s="132">
        <v>2106000</v>
      </c>
      <c r="G23" s="132">
        <v>2005000</v>
      </c>
      <c r="H23" s="132">
        <v>1965000</v>
      </c>
      <c r="I23" s="67" t="s">
        <v>4</v>
      </c>
      <c r="J23" s="48"/>
      <c r="K23" s="48"/>
      <c r="L23" s="48"/>
      <c r="M23" s="48"/>
    </row>
    <row r="24" spans="1:13" s="49" customFormat="1" ht="55" customHeight="1">
      <c r="A24" s="180"/>
      <c r="B24" s="55" t="s">
        <v>48</v>
      </c>
      <c r="C24" s="181"/>
      <c r="D24" s="132">
        <v>3513000</v>
      </c>
      <c r="E24" s="110">
        <f t="shared" si="0"/>
        <v>2459100</v>
      </c>
      <c r="F24" s="132">
        <v>2342000</v>
      </c>
      <c r="G24" s="132">
        <v>2230000</v>
      </c>
      <c r="H24" s="132">
        <v>2186000</v>
      </c>
      <c r="I24" s="67" t="s">
        <v>4</v>
      </c>
      <c r="J24" s="48"/>
      <c r="K24" s="48"/>
      <c r="L24" s="48"/>
      <c r="M24" s="48"/>
    </row>
    <row r="25" spans="1:13" s="49" customFormat="1" ht="55" customHeight="1">
      <c r="A25" s="180"/>
      <c r="B25" s="55" t="s">
        <v>49</v>
      </c>
      <c r="C25" s="181"/>
      <c r="D25" s="132">
        <v>5739000</v>
      </c>
      <c r="E25" s="110">
        <f t="shared" si="0"/>
        <v>4017299.9999999995</v>
      </c>
      <c r="F25" s="132">
        <v>3826000</v>
      </c>
      <c r="G25" s="132">
        <v>3643000</v>
      </c>
      <c r="H25" s="132">
        <v>3571000</v>
      </c>
      <c r="I25" s="67" t="s">
        <v>4</v>
      </c>
      <c r="J25" s="48"/>
      <c r="K25" s="48"/>
      <c r="L25" s="48"/>
      <c r="M25" s="48"/>
    </row>
    <row r="26" spans="1:13" s="49" customFormat="1" ht="55" customHeight="1">
      <c r="A26" s="180"/>
      <c r="B26" s="55" t="s">
        <v>50</v>
      </c>
      <c r="C26" s="181"/>
      <c r="D26" s="132">
        <v>8090000</v>
      </c>
      <c r="E26" s="110">
        <f t="shared" si="0"/>
        <v>5663000</v>
      </c>
      <c r="F26" s="132">
        <v>5393000</v>
      </c>
      <c r="G26" s="132">
        <v>5136000</v>
      </c>
      <c r="H26" s="132">
        <v>5035000</v>
      </c>
      <c r="I26" s="67" t="s">
        <v>4</v>
      </c>
      <c r="J26" s="48"/>
      <c r="K26" s="48"/>
      <c r="L26" s="48"/>
      <c r="M26" s="48"/>
    </row>
    <row r="27" spans="1:13" s="49" customFormat="1" ht="38.25" customHeight="1">
      <c r="A27" s="225" t="s">
        <v>51</v>
      </c>
      <c r="B27" s="226"/>
      <c r="C27" s="227"/>
      <c r="D27" s="222"/>
      <c r="E27" s="110">
        <f t="shared" si="0"/>
        <v>0</v>
      </c>
      <c r="F27" s="223"/>
      <c r="G27" s="223"/>
      <c r="H27" s="223"/>
      <c r="I27" s="224"/>
      <c r="J27" s="48"/>
      <c r="K27" s="48"/>
      <c r="L27" s="48"/>
      <c r="M27" s="48"/>
    </row>
    <row r="28" spans="1:13" s="49" customFormat="1" ht="80" customHeight="1">
      <c r="A28" s="182"/>
      <c r="B28" s="56" t="s">
        <v>92</v>
      </c>
      <c r="C28" s="183" t="s">
        <v>53</v>
      </c>
      <c r="D28" s="132">
        <v>8709000</v>
      </c>
      <c r="E28" s="110">
        <f t="shared" si="0"/>
        <v>6096300</v>
      </c>
      <c r="F28" s="132">
        <v>5806000</v>
      </c>
      <c r="G28" s="132">
        <v>5529000</v>
      </c>
      <c r="H28" s="132">
        <v>5420000</v>
      </c>
      <c r="I28" s="68" t="s">
        <v>4</v>
      </c>
      <c r="J28" s="48"/>
      <c r="K28" s="48"/>
      <c r="L28" s="48"/>
      <c r="M28" s="48"/>
    </row>
    <row r="29" spans="1:13" s="49" customFormat="1" ht="80" customHeight="1">
      <c r="A29" s="182"/>
      <c r="B29" s="56" t="s">
        <v>52</v>
      </c>
      <c r="C29" s="183"/>
      <c r="D29" s="132">
        <v>11456000</v>
      </c>
      <c r="E29" s="110">
        <f t="shared" si="0"/>
        <v>8019199.9999999991</v>
      </c>
      <c r="F29" s="132">
        <v>7637000</v>
      </c>
      <c r="G29" s="132">
        <v>7273000</v>
      </c>
      <c r="H29" s="132">
        <v>7130000</v>
      </c>
      <c r="I29" s="68" t="s">
        <v>4</v>
      </c>
      <c r="J29" s="48"/>
      <c r="K29" s="48"/>
      <c r="L29" s="48"/>
      <c r="M29" s="48"/>
    </row>
    <row r="30" spans="1:13" s="49" customFormat="1" ht="80" customHeight="1">
      <c r="A30" s="182"/>
      <c r="B30" s="56" t="s">
        <v>54</v>
      </c>
      <c r="C30" s="183"/>
      <c r="D30" s="132">
        <v>13560000</v>
      </c>
      <c r="E30" s="110">
        <f t="shared" si="0"/>
        <v>9492000</v>
      </c>
      <c r="F30" s="132">
        <v>9040000</v>
      </c>
      <c r="G30" s="132">
        <v>8609000</v>
      </c>
      <c r="H30" s="132">
        <v>8440000</v>
      </c>
      <c r="I30" s="68" t="s">
        <v>4</v>
      </c>
      <c r="J30" s="48"/>
      <c r="K30" s="48"/>
      <c r="L30" s="48"/>
      <c r="M30" s="48"/>
    </row>
    <row r="31" spans="1:13" s="49" customFormat="1" ht="80" customHeight="1">
      <c r="A31" s="182"/>
      <c r="B31" s="56" t="s">
        <v>55</v>
      </c>
      <c r="C31" s="183"/>
      <c r="D31" s="132">
        <v>16467000</v>
      </c>
      <c r="E31" s="110">
        <f t="shared" si="0"/>
        <v>11526900</v>
      </c>
      <c r="F31" s="132">
        <v>10978000</v>
      </c>
      <c r="G31" s="132">
        <v>10455000</v>
      </c>
      <c r="H31" s="132">
        <v>10250000</v>
      </c>
      <c r="I31" s="68" t="s">
        <v>4</v>
      </c>
      <c r="J31" s="48"/>
      <c r="K31" s="48"/>
      <c r="L31" s="48"/>
      <c r="M31" s="48"/>
    </row>
    <row r="32" spans="1:13" s="49" customFormat="1" ht="30" customHeight="1">
      <c r="A32" s="218" t="s">
        <v>56</v>
      </c>
      <c r="B32" s="219"/>
      <c r="C32" s="219"/>
      <c r="D32" s="219"/>
      <c r="E32" s="110">
        <f t="shared" si="0"/>
        <v>0</v>
      </c>
      <c r="F32" s="220"/>
      <c r="G32" s="220"/>
      <c r="H32" s="220"/>
      <c r="I32" s="221"/>
      <c r="J32" s="48"/>
      <c r="K32" s="48"/>
      <c r="L32" s="48"/>
      <c r="M32" s="48"/>
    </row>
    <row r="33" spans="1:13" s="49" customFormat="1" ht="54" customHeight="1">
      <c r="A33" s="185"/>
      <c r="B33" s="57" t="s">
        <v>57</v>
      </c>
      <c r="C33" s="52" t="s">
        <v>58</v>
      </c>
      <c r="D33" s="132">
        <v>1278000</v>
      </c>
      <c r="E33" s="110">
        <f t="shared" si="0"/>
        <v>894600</v>
      </c>
      <c r="F33" s="132">
        <v>852000</v>
      </c>
      <c r="G33" s="132">
        <v>811000</v>
      </c>
      <c r="H33" s="132">
        <v>795000</v>
      </c>
      <c r="I33" s="68" t="s">
        <v>4</v>
      </c>
      <c r="J33" s="48"/>
      <c r="K33" s="48"/>
      <c r="L33" s="48"/>
      <c r="M33" s="48"/>
    </row>
    <row r="34" spans="1:13" s="49" customFormat="1" ht="54" customHeight="1">
      <c r="A34" s="185"/>
      <c r="B34" s="57" t="s">
        <v>59</v>
      </c>
      <c r="C34" s="51" t="s">
        <v>60</v>
      </c>
      <c r="D34" s="132">
        <v>1962000</v>
      </c>
      <c r="E34" s="110">
        <f t="shared" si="0"/>
        <v>1373400</v>
      </c>
      <c r="F34" s="132">
        <v>1308000</v>
      </c>
      <c r="G34" s="132">
        <v>1245000</v>
      </c>
      <c r="H34" s="132">
        <v>1220000</v>
      </c>
      <c r="I34" s="68" t="s">
        <v>4</v>
      </c>
      <c r="J34" s="48"/>
      <c r="K34" s="48"/>
      <c r="L34" s="48"/>
      <c r="M34" s="48"/>
    </row>
    <row r="35" spans="1:13" s="49" customFormat="1" ht="54" customHeight="1">
      <c r="A35" s="185"/>
      <c r="B35" s="57" t="s">
        <v>61</v>
      </c>
      <c r="C35" s="51" t="s">
        <v>62</v>
      </c>
      <c r="D35" s="132">
        <v>2999000</v>
      </c>
      <c r="E35" s="110">
        <f t="shared" si="0"/>
        <v>2099300</v>
      </c>
      <c r="F35" s="132">
        <v>1999000</v>
      </c>
      <c r="G35" s="132">
        <v>1903000</v>
      </c>
      <c r="H35" s="132">
        <v>1865000</v>
      </c>
      <c r="I35" s="68" t="s">
        <v>4</v>
      </c>
      <c r="J35" s="48"/>
      <c r="K35" s="48"/>
      <c r="L35" s="48"/>
      <c r="M35" s="48"/>
    </row>
    <row r="36" spans="1:13" s="49" customFormat="1" ht="54" customHeight="1">
      <c r="A36" s="185"/>
      <c r="B36" s="57" t="s">
        <v>63</v>
      </c>
      <c r="C36" s="51" t="s">
        <v>64</v>
      </c>
      <c r="D36" s="132">
        <v>3384000</v>
      </c>
      <c r="E36" s="110">
        <f t="shared" si="0"/>
        <v>2368800</v>
      </c>
      <c r="F36" s="132">
        <v>2256000</v>
      </c>
      <c r="G36" s="132">
        <v>2148000</v>
      </c>
      <c r="H36" s="132">
        <v>2105000</v>
      </c>
      <c r="I36" s="68" t="s">
        <v>4</v>
      </c>
      <c r="J36" s="48"/>
      <c r="K36" s="48"/>
      <c r="L36" s="48"/>
      <c r="M36" s="48"/>
    </row>
    <row r="37" spans="1:13" s="49" customFormat="1" ht="54" customHeight="1">
      <c r="A37" s="185"/>
      <c r="B37" s="57" t="s">
        <v>65</v>
      </c>
      <c r="C37" s="51" t="s">
        <v>66</v>
      </c>
      <c r="D37" s="132">
        <v>5585000</v>
      </c>
      <c r="E37" s="110">
        <f t="shared" si="0"/>
        <v>3909499.9999999995</v>
      </c>
      <c r="F37" s="132">
        <v>3723000</v>
      </c>
      <c r="G37" s="132">
        <v>3545000</v>
      </c>
      <c r="H37" s="132">
        <v>3475000</v>
      </c>
      <c r="I37" s="68" t="s">
        <v>4</v>
      </c>
      <c r="J37" s="48"/>
      <c r="K37" s="48"/>
      <c r="L37" s="48"/>
      <c r="M37" s="48"/>
    </row>
    <row r="38" spans="1:13" s="49" customFormat="1" ht="54" customHeight="1">
      <c r="A38" s="185"/>
      <c r="B38" s="57" t="s">
        <v>95</v>
      </c>
      <c r="C38" s="51" t="s">
        <v>67</v>
      </c>
      <c r="D38" s="132">
        <v>8132000</v>
      </c>
      <c r="E38" s="110">
        <f t="shared" si="0"/>
        <v>5692400</v>
      </c>
      <c r="F38" s="132">
        <v>5421000</v>
      </c>
      <c r="G38" s="132">
        <v>5162000</v>
      </c>
      <c r="H38" s="132">
        <v>5060000</v>
      </c>
      <c r="I38" s="68" t="s">
        <v>4</v>
      </c>
      <c r="J38" s="48"/>
      <c r="K38" s="48"/>
      <c r="L38" s="48"/>
      <c r="M38" s="48"/>
    </row>
    <row r="39" spans="1:13" s="49" customFormat="1" ht="54" customHeight="1" thickBot="1">
      <c r="A39" s="185"/>
      <c r="B39" s="57" t="s">
        <v>96</v>
      </c>
      <c r="C39" s="51" t="s">
        <v>68</v>
      </c>
      <c r="D39" s="132">
        <v>10845000</v>
      </c>
      <c r="E39" s="110">
        <f t="shared" si="0"/>
        <v>7591499.9999999991</v>
      </c>
      <c r="F39" s="132">
        <v>7230000</v>
      </c>
      <c r="G39" s="132">
        <v>6885000</v>
      </c>
      <c r="H39" s="132">
        <v>6750000</v>
      </c>
      <c r="I39" s="68" t="s">
        <v>4</v>
      </c>
      <c r="J39" s="48"/>
      <c r="K39" s="48"/>
      <c r="L39" s="48"/>
      <c r="M39" s="48"/>
    </row>
    <row r="40" spans="1:13" ht="24" customHeight="1" thickTop="1">
      <c r="A40" s="186" t="s">
        <v>32</v>
      </c>
      <c r="B40" s="186"/>
      <c r="C40" s="186"/>
      <c r="D40" s="186"/>
      <c r="E40" s="186"/>
      <c r="F40" s="186"/>
      <c r="G40" s="186"/>
      <c r="H40" s="186"/>
      <c r="I40" s="186"/>
    </row>
    <row r="41" spans="1:13" s="19" customFormat="1" ht="13">
      <c r="A41" s="176" t="s">
        <v>6</v>
      </c>
      <c r="B41" s="176"/>
      <c r="C41" s="176"/>
      <c r="D41" s="176"/>
      <c r="E41" s="176"/>
      <c r="F41" s="176"/>
      <c r="G41" s="176"/>
      <c r="H41" s="176"/>
      <c r="I41" s="176"/>
      <c r="J41" s="18"/>
      <c r="K41" s="18"/>
      <c r="L41" s="18"/>
      <c r="M41" s="18"/>
    </row>
    <row r="42" spans="1:13" s="19" customFormat="1" ht="13">
      <c r="A42" s="177" t="s">
        <v>11</v>
      </c>
      <c r="B42" s="177"/>
      <c r="C42" s="177"/>
      <c r="D42" s="177"/>
      <c r="E42" s="177"/>
      <c r="F42" s="177"/>
      <c r="G42" s="177"/>
      <c r="H42" s="177"/>
      <c r="I42" s="177"/>
      <c r="J42" s="18"/>
      <c r="K42" s="18"/>
      <c r="L42" s="18"/>
      <c r="M42" s="18"/>
    </row>
    <row r="43" spans="1:13" s="21" customFormat="1" ht="14">
      <c r="A43" s="172" t="s">
        <v>30</v>
      </c>
      <c r="B43" s="172"/>
      <c r="C43" s="172"/>
      <c r="D43" s="172"/>
      <c r="E43" s="172"/>
      <c r="F43" s="172"/>
      <c r="G43" s="172"/>
      <c r="H43" s="172"/>
      <c r="I43" s="172"/>
      <c r="J43" s="20"/>
      <c r="K43" s="20"/>
      <c r="L43" s="20"/>
      <c r="M43" s="20"/>
    </row>
    <row r="44" spans="1:13" s="21" customFormat="1" ht="14">
      <c r="A44" s="178" t="s">
        <v>13</v>
      </c>
      <c r="B44" s="178"/>
      <c r="C44" s="178"/>
      <c r="D44" s="178"/>
      <c r="E44" s="178"/>
      <c r="F44" s="178"/>
      <c r="G44" s="178"/>
      <c r="H44" s="178"/>
      <c r="I44" s="178"/>
      <c r="J44" s="20"/>
      <c r="K44" s="20"/>
      <c r="L44" s="20"/>
      <c r="M44" s="20"/>
    </row>
    <row r="45" spans="1:13" s="21" customFormat="1" ht="14">
      <c r="A45" s="171" t="s">
        <v>7</v>
      </c>
      <c r="B45" s="171"/>
      <c r="C45" s="171"/>
      <c r="D45" s="171"/>
      <c r="E45" s="171"/>
      <c r="F45" s="171"/>
      <c r="G45" s="171"/>
      <c r="H45" s="171"/>
      <c r="I45" s="171"/>
      <c r="J45" s="20"/>
      <c r="K45" s="20"/>
      <c r="L45" s="20"/>
      <c r="M45" s="20"/>
    </row>
    <row r="46" spans="1:13" s="21" customFormat="1" ht="14">
      <c r="A46" s="171" t="s">
        <v>14</v>
      </c>
      <c r="B46" s="171"/>
      <c r="C46" s="171"/>
      <c r="D46" s="171"/>
      <c r="E46" s="171"/>
      <c r="F46" s="171"/>
      <c r="G46" s="171"/>
      <c r="H46" s="171"/>
      <c r="I46" s="171"/>
      <c r="J46" s="20"/>
      <c r="K46" s="20"/>
      <c r="L46" s="20"/>
      <c r="M46" s="20"/>
    </row>
    <row r="47" spans="1:13" s="21" customFormat="1" ht="14">
      <c r="A47" s="172" t="s">
        <v>8</v>
      </c>
      <c r="B47" s="172"/>
      <c r="C47" s="172"/>
      <c r="D47" s="172"/>
      <c r="E47" s="172"/>
      <c r="F47" s="172"/>
      <c r="G47" s="172"/>
      <c r="H47" s="172"/>
      <c r="I47" s="172"/>
      <c r="J47" s="20"/>
      <c r="K47" s="20"/>
      <c r="L47" s="20"/>
      <c r="M47" s="20"/>
    </row>
    <row r="48" spans="1:13" s="21" customFormat="1" ht="14">
      <c r="A48" s="172" t="s">
        <v>9</v>
      </c>
      <c r="B48" s="172"/>
      <c r="C48" s="172"/>
      <c r="D48" s="172"/>
      <c r="E48" s="172"/>
      <c r="F48" s="172"/>
      <c r="G48" s="172"/>
      <c r="H48" s="172"/>
      <c r="I48" s="172"/>
      <c r="J48" s="20"/>
      <c r="K48" s="20"/>
      <c r="L48" s="20"/>
      <c r="M48" s="20"/>
    </row>
    <row r="49" spans="1:13" s="21" customFormat="1" ht="27.75" customHeight="1">
      <c r="A49" s="172" t="s">
        <v>15</v>
      </c>
      <c r="B49" s="172"/>
      <c r="C49" s="172"/>
      <c r="D49" s="172"/>
      <c r="E49" s="172"/>
      <c r="F49" s="172"/>
      <c r="G49" s="172"/>
      <c r="H49" s="172"/>
      <c r="I49" s="172"/>
      <c r="J49" s="20"/>
      <c r="K49" s="20"/>
      <c r="L49" s="20"/>
      <c r="M49" s="20"/>
    </row>
    <row r="50" spans="1:13" s="23" customFormat="1" ht="66" customHeight="1">
      <c r="A50" s="173" t="s">
        <v>75</v>
      </c>
      <c r="B50" s="173"/>
      <c r="C50" s="173"/>
      <c r="D50" s="173"/>
      <c r="E50" s="173"/>
      <c r="F50" s="173"/>
      <c r="G50" s="173"/>
      <c r="H50" s="173"/>
      <c r="I50" s="173"/>
      <c r="J50" s="22"/>
      <c r="K50" s="22"/>
      <c r="L50" s="22"/>
      <c r="M50" s="22"/>
    </row>
    <row r="51" spans="1:13" s="25" customFormat="1" ht="62.25" customHeight="1">
      <c r="A51" s="174" t="s">
        <v>164</v>
      </c>
      <c r="B51" s="174"/>
      <c r="C51" s="174"/>
      <c r="D51" s="174"/>
      <c r="E51" s="174"/>
      <c r="F51" s="174"/>
      <c r="G51" s="174"/>
      <c r="H51" s="174"/>
      <c r="I51" s="174"/>
      <c r="J51" s="24"/>
      <c r="K51" s="24"/>
      <c r="L51" s="24"/>
      <c r="M51" s="24"/>
    </row>
    <row r="52" spans="1:13" s="27" customFormat="1" ht="52.5" customHeight="1">
      <c r="A52" s="170" t="s">
        <v>10</v>
      </c>
      <c r="B52" s="170"/>
      <c r="C52" s="170"/>
      <c r="D52" s="170"/>
      <c r="E52" s="170"/>
      <c r="F52" s="170"/>
      <c r="G52" s="170"/>
      <c r="H52" s="170"/>
      <c r="I52" s="170"/>
      <c r="J52" s="26"/>
      <c r="K52" s="26"/>
      <c r="L52" s="26"/>
      <c r="M52" s="26"/>
    </row>
  </sheetData>
  <mergeCells count="28">
    <mergeCell ref="A5:A6"/>
    <mergeCell ref="B5:B6"/>
    <mergeCell ref="C5:C6"/>
    <mergeCell ref="I5:I6"/>
    <mergeCell ref="A27:C27"/>
    <mergeCell ref="A43:I43"/>
    <mergeCell ref="A8:A11"/>
    <mergeCell ref="A13:A15"/>
    <mergeCell ref="C13:C14"/>
    <mergeCell ref="A16:A19"/>
    <mergeCell ref="A33:A39"/>
    <mergeCell ref="A40:I40"/>
    <mergeCell ref="A41:I41"/>
    <mergeCell ref="A42:I42"/>
    <mergeCell ref="A4:I4"/>
    <mergeCell ref="A51:I51"/>
    <mergeCell ref="A52:I52"/>
    <mergeCell ref="A45:I45"/>
    <mergeCell ref="A46:I46"/>
    <mergeCell ref="A47:I47"/>
    <mergeCell ref="A48:I48"/>
    <mergeCell ref="A49:I49"/>
    <mergeCell ref="A50:I50"/>
    <mergeCell ref="A44:I44"/>
    <mergeCell ref="A21:A26"/>
    <mergeCell ref="C21:C26"/>
    <mergeCell ref="A28:A31"/>
    <mergeCell ref="C28:C31"/>
  </mergeCells>
  <hyperlinks>
    <hyperlink ref="A51:C51" r:id="rId1" display="http://www.camerasaigon.com.vn/" xr:uid="{00000000-0004-0000-0700-000000000000}"/>
    <hyperlink ref="A51:D51" r:id="rId2" display="http://www.phuongdung.com/" xr:uid="{00000000-0004-0000-0700-000001000000}"/>
    <hyperlink ref="A51:I51" r:id="rId3" display="http://www.uniarchvietnam.com/" xr:uid="{00000000-0004-0000-0700-000002000000}"/>
    <hyperlink ref="D51" r:id="rId4" display="http://www.uniarchvietnam.com/" xr:uid="{00000000-0004-0000-0700-000003000000}"/>
    <hyperlink ref="E51" r:id="rId5" display="http://www.uniarchvietnam.com/" xr:uid="{00461703-880B-1C4C-8717-8339C9984C4B}"/>
  </hyperlinks>
  <pageMargins left="0.7" right="0.7" top="0.75" bottom="0.75" header="0.3" footer="0.3"/>
  <pageSetup paperSize="9"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4"/>
  <sheetViews>
    <sheetView tabSelected="1" workbookViewId="0">
      <selection activeCell="I4" sqref="I4:I5"/>
    </sheetView>
  </sheetViews>
  <sheetFormatPr baseColWidth="10" defaultColWidth="9" defaultRowHeight="15"/>
  <cols>
    <col min="1" max="1" width="19.5" style="1" customWidth="1"/>
    <col min="2" max="2" width="15.6640625" style="1" customWidth="1"/>
    <col min="3" max="3" width="42.33203125" style="1" customWidth="1"/>
    <col min="4" max="4" width="14.5" style="1" hidden="1" customWidth="1"/>
    <col min="5" max="8" width="14.5" style="1" customWidth="1"/>
    <col min="9" max="9" width="12" style="1" customWidth="1"/>
    <col min="10" max="13" width="9" style="10"/>
    <col min="14" max="16384" width="9" style="1"/>
  </cols>
  <sheetData>
    <row r="1" spans="1:13" ht="53.25" customHeight="1"/>
    <row r="2" spans="1:13" ht="27.75" customHeight="1"/>
    <row r="3" spans="1:13" ht="36" customHeight="1" thickBot="1"/>
    <row r="4" spans="1:13" ht="36" customHeight="1" thickTop="1">
      <c r="A4" s="210" t="s">
        <v>0</v>
      </c>
      <c r="B4" s="212" t="s">
        <v>2</v>
      </c>
      <c r="C4" s="212" t="s">
        <v>1</v>
      </c>
      <c r="D4" s="94" t="s">
        <v>18</v>
      </c>
      <c r="E4" s="94" t="s">
        <v>234</v>
      </c>
      <c r="F4" s="94" t="s">
        <v>238</v>
      </c>
      <c r="G4" s="94" t="s">
        <v>239</v>
      </c>
      <c r="H4" s="94" t="s">
        <v>240</v>
      </c>
      <c r="I4" s="204" t="s">
        <v>3</v>
      </c>
    </row>
    <row r="5" spans="1:13" ht="24" customHeight="1">
      <c r="A5" s="211"/>
      <c r="B5" s="213"/>
      <c r="C5" s="213"/>
      <c r="D5" s="193" t="s">
        <v>241</v>
      </c>
      <c r="E5" s="198">
        <v>1</v>
      </c>
      <c r="F5" s="198" t="s">
        <v>235</v>
      </c>
      <c r="G5" s="198" t="s">
        <v>236</v>
      </c>
      <c r="H5" s="198" t="s">
        <v>237</v>
      </c>
      <c r="I5" s="205"/>
    </row>
    <row r="6" spans="1:13" s="61" customFormat="1" ht="152" customHeight="1">
      <c r="A6" s="58"/>
      <c r="B6" s="38" t="s">
        <v>131</v>
      </c>
      <c r="C6" s="59" t="s">
        <v>213</v>
      </c>
      <c r="D6" s="132">
        <v>836000</v>
      </c>
      <c r="E6" s="132">
        <f>D6*0.7</f>
        <v>585200</v>
      </c>
      <c r="F6" s="132">
        <v>522000</v>
      </c>
      <c r="G6" s="132">
        <v>474000</v>
      </c>
      <c r="H6" s="133">
        <v>460000</v>
      </c>
      <c r="I6" s="37" t="s">
        <v>91</v>
      </c>
      <c r="J6" s="60"/>
      <c r="K6" s="60"/>
      <c r="L6" s="60"/>
      <c r="M6" s="60"/>
    </row>
    <row r="7" spans="1:13" s="61" customFormat="1" ht="152" customHeight="1">
      <c r="A7" s="58"/>
      <c r="B7" s="38" t="s">
        <v>130</v>
      </c>
      <c r="C7" s="59" t="s">
        <v>87</v>
      </c>
      <c r="D7" s="132">
        <v>3039000</v>
      </c>
      <c r="E7" s="132">
        <f t="shared" ref="E7:E22" si="0">D7*0.7</f>
        <v>2127300</v>
      </c>
      <c r="F7" s="132">
        <v>1899000</v>
      </c>
      <c r="G7" s="132">
        <v>1726000</v>
      </c>
      <c r="H7" s="133">
        <v>1675000</v>
      </c>
      <c r="I7" s="37" t="s">
        <v>5</v>
      </c>
      <c r="J7" s="60"/>
      <c r="K7" s="60"/>
      <c r="L7" s="60"/>
      <c r="M7" s="60"/>
    </row>
    <row r="8" spans="1:13" s="61" customFormat="1" ht="84" customHeight="1">
      <c r="A8" s="58"/>
      <c r="B8" s="32" t="s">
        <v>220</v>
      </c>
      <c r="C8" s="59" t="s">
        <v>221</v>
      </c>
      <c r="D8" s="132">
        <v>55000</v>
      </c>
      <c r="E8" s="132">
        <f t="shared" si="0"/>
        <v>38500</v>
      </c>
      <c r="F8" s="132">
        <v>34000</v>
      </c>
      <c r="G8" s="132">
        <v>29500</v>
      </c>
      <c r="H8" s="134">
        <v>26500</v>
      </c>
      <c r="I8" s="35" t="s">
        <v>4</v>
      </c>
      <c r="J8" s="60"/>
      <c r="K8" s="60"/>
      <c r="L8" s="60"/>
      <c r="M8" s="60"/>
    </row>
    <row r="9" spans="1:13" s="61" customFormat="1" ht="84" customHeight="1">
      <c r="A9" s="58"/>
      <c r="B9" s="32" t="s">
        <v>88</v>
      </c>
      <c r="C9" s="59" t="s">
        <v>16</v>
      </c>
      <c r="D9" s="132">
        <v>111000</v>
      </c>
      <c r="E9" s="132">
        <f t="shared" si="0"/>
        <v>77700</v>
      </c>
      <c r="F9" s="132">
        <v>69000</v>
      </c>
      <c r="G9" s="132">
        <v>65000</v>
      </c>
      <c r="H9" s="134">
        <v>61000</v>
      </c>
      <c r="I9" s="35" t="s">
        <v>4</v>
      </c>
      <c r="J9" s="60"/>
      <c r="K9" s="60"/>
      <c r="L9" s="60"/>
      <c r="M9" s="60"/>
    </row>
    <row r="10" spans="1:13" s="61" customFormat="1" ht="54.75" customHeight="1">
      <c r="A10" s="58"/>
      <c r="B10" s="63" t="s">
        <v>222</v>
      </c>
      <c r="C10" s="59" t="s">
        <v>233</v>
      </c>
      <c r="D10" s="132">
        <v>85000</v>
      </c>
      <c r="E10" s="132">
        <f t="shared" si="0"/>
        <v>59499.999999999993</v>
      </c>
      <c r="F10" s="132">
        <v>53000</v>
      </c>
      <c r="G10" s="132">
        <v>45500</v>
      </c>
      <c r="H10" s="134">
        <v>41500</v>
      </c>
      <c r="I10" s="35" t="s">
        <v>4</v>
      </c>
      <c r="J10" s="60"/>
      <c r="K10" s="60"/>
      <c r="L10" s="60"/>
      <c r="M10" s="60"/>
    </row>
    <row r="11" spans="1:13" s="61" customFormat="1" ht="54.75" customHeight="1">
      <c r="A11" s="58"/>
      <c r="B11" s="63" t="s">
        <v>225</v>
      </c>
      <c r="C11" s="59" t="s">
        <v>226</v>
      </c>
      <c r="D11" s="132">
        <v>8000</v>
      </c>
      <c r="E11" s="132">
        <f t="shared" si="0"/>
        <v>5600</v>
      </c>
      <c r="F11" s="132">
        <v>5000</v>
      </c>
      <c r="G11" s="132">
        <v>3500</v>
      </c>
      <c r="H11" s="134">
        <v>2500</v>
      </c>
      <c r="I11" s="35" t="s">
        <v>4</v>
      </c>
      <c r="J11" s="60"/>
      <c r="K11" s="60"/>
      <c r="L11" s="60"/>
      <c r="M11" s="60"/>
    </row>
    <row r="12" spans="1:13" s="61" customFormat="1" ht="54.75" customHeight="1">
      <c r="A12" s="58"/>
      <c r="B12" s="63" t="s">
        <v>227</v>
      </c>
      <c r="C12" s="59" t="s">
        <v>228</v>
      </c>
      <c r="D12" s="132">
        <v>8000</v>
      </c>
      <c r="E12" s="132">
        <f t="shared" si="0"/>
        <v>5600</v>
      </c>
      <c r="F12" s="132">
        <v>5000</v>
      </c>
      <c r="G12" s="132">
        <v>3500</v>
      </c>
      <c r="H12" s="134">
        <v>2500</v>
      </c>
      <c r="I12" s="35" t="s">
        <v>4</v>
      </c>
      <c r="J12" s="60"/>
      <c r="K12" s="60"/>
      <c r="L12" s="60"/>
      <c r="M12" s="60"/>
    </row>
    <row r="13" spans="1:13" s="61" customFormat="1" ht="66" customHeight="1">
      <c r="A13" s="58"/>
      <c r="B13" s="63" t="s">
        <v>231</v>
      </c>
      <c r="C13" s="59" t="s">
        <v>230</v>
      </c>
      <c r="D13" s="132">
        <v>13000</v>
      </c>
      <c r="E13" s="132">
        <f t="shared" si="0"/>
        <v>9100</v>
      </c>
      <c r="F13" s="132">
        <v>8000</v>
      </c>
      <c r="G13" s="132">
        <v>6500</v>
      </c>
      <c r="H13" s="134">
        <v>5500</v>
      </c>
      <c r="I13" s="35" t="s">
        <v>4</v>
      </c>
      <c r="J13" s="60"/>
      <c r="K13" s="60"/>
      <c r="L13" s="60"/>
      <c r="M13" s="60"/>
    </row>
    <row r="14" spans="1:13" s="61" customFormat="1" ht="74.25" customHeight="1">
      <c r="A14" s="58"/>
      <c r="B14" s="63" t="s">
        <v>219</v>
      </c>
      <c r="C14" s="59" t="s">
        <v>229</v>
      </c>
      <c r="D14" s="132">
        <v>13000</v>
      </c>
      <c r="E14" s="132">
        <f t="shared" si="0"/>
        <v>9100</v>
      </c>
      <c r="F14" s="132">
        <v>8000</v>
      </c>
      <c r="G14" s="132">
        <v>6300</v>
      </c>
      <c r="H14" s="134">
        <v>5300</v>
      </c>
      <c r="I14" s="35" t="s">
        <v>4</v>
      </c>
      <c r="J14" s="60"/>
      <c r="K14" s="60"/>
      <c r="L14" s="60"/>
      <c r="M14" s="60"/>
    </row>
    <row r="15" spans="1:13" s="61" customFormat="1" ht="25" customHeight="1">
      <c r="A15" s="187"/>
      <c r="B15" s="63" t="s">
        <v>224</v>
      </c>
      <c r="C15" s="189" t="s">
        <v>223</v>
      </c>
      <c r="D15" s="132">
        <v>13000</v>
      </c>
      <c r="E15" s="132">
        <f t="shared" si="0"/>
        <v>9100</v>
      </c>
      <c r="F15" s="132">
        <v>8000</v>
      </c>
      <c r="G15" s="132">
        <v>5500</v>
      </c>
      <c r="H15" s="134">
        <v>4000</v>
      </c>
      <c r="I15" s="35" t="s">
        <v>4</v>
      </c>
      <c r="J15" s="60"/>
      <c r="K15" s="60"/>
      <c r="L15" s="60"/>
      <c r="M15" s="60"/>
    </row>
    <row r="16" spans="1:13" s="61" customFormat="1" ht="25" customHeight="1">
      <c r="A16" s="188"/>
      <c r="B16" s="63" t="s">
        <v>232</v>
      </c>
      <c r="C16" s="190"/>
      <c r="D16" s="132">
        <v>15000</v>
      </c>
      <c r="E16" s="132">
        <f t="shared" si="0"/>
        <v>10500</v>
      </c>
      <c r="F16" s="132">
        <v>9000</v>
      </c>
      <c r="G16" s="132">
        <v>6100</v>
      </c>
      <c r="H16" s="134">
        <v>5100</v>
      </c>
      <c r="I16" s="35" t="s">
        <v>4</v>
      </c>
      <c r="J16" s="60"/>
      <c r="K16" s="60"/>
      <c r="L16" s="60"/>
      <c r="M16" s="60"/>
    </row>
    <row r="17" spans="1:13" s="61" customFormat="1" ht="28" customHeight="1">
      <c r="A17" s="187"/>
      <c r="B17" s="63" t="s">
        <v>22</v>
      </c>
      <c r="C17" s="62" t="s">
        <v>21</v>
      </c>
      <c r="D17" s="132">
        <v>164000</v>
      </c>
      <c r="E17" s="132">
        <f t="shared" si="0"/>
        <v>114799.99999999999</v>
      </c>
      <c r="F17" s="132">
        <v>102000</v>
      </c>
      <c r="G17" s="132">
        <v>88000</v>
      </c>
      <c r="H17" s="134">
        <v>80000</v>
      </c>
      <c r="I17" s="35" t="s">
        <v>4</v>
      </c>
      <c r="J17" s="60"/>
      <c r="K17" s="60"/>
      <c r="L17" s="60"/>
      <c r="M17" s="60"/>
    </row>
    <row r="18" spans="1:13" s="61" customFormat="1" ht="28" customHeight="1">
      <c r="A18" s="191"/>
      <c r="B18" s="63" t="s">
        <v>23</v>
      </c>
      <c r="C18" s="62" t="s">
        <v>21</v>
      </c>
      <c r="D18" s="132">
        <v>204000</v>
      </c>
      <c r="E18" s="132">
        <f t="shared" si="0"/>
        <v>142800</v>
      </c>
      <c r="F18" s="132">
        <v>127000</v>
      </c>
      <c r="G18" s="132">
        <v>110000</v>
      </c>
      <c r="H18" s="134">
        <v>100000</v>
      </c>
      <c r="I18" s="35" t="s">
        <v>4</v>
      </c>
      <c r="J18" s="60"/>
      <c r="K18" s="60"/>
      <c r="L18" s="60"/>
      <c r="M18" s="60"/>
    </row>
    <row r="19" spans="1:13" s="61" customFormat="1" ht="28" customHeight="1">
      <c r="A19" s="191"/>
      <c r="B19" s="63" t="s">
        <v>24</v>
      </c>
      <c r="C19" s="62" t="s">
        <v>21</v>
      </c>
      <c r="D19" s="132">
        <v>236000</v>
      </c>
      <c r="E19" s="132">
        <f t="shared" si="0"/>
        <v>165200</v>
      </c>
      <c r="F19" s="132">
        <v>147000</v>
      </c>
      <c r="G19" s="132">
        <v>127000</v>
      </c>
      <c r="H19" s="134">
        <v>115000</v>
      </c>
      <c r="I19" s="35" t="s">
        <v>4</v>
      </c>
      <c r="J19" s="60"/>
      <c r="K19" s="60"/>
      <c r="L19" s="60"/>
      <c r="M19" s="60"/>
    </row>
    <row r="20" spans="1:13" s="61" customFormat="1" ht="28" customHeight="1">
      <c r="A20" s="188"/>
      <c r="B20" s="63" t="s">
        <v>25</v>
      </c>
      <c r="C20" s="62" t="s">
        <v>21</v>
      </c>
      <c r="D20" s="132">
        <v>336000</v>
      </c>
      <c r="E20" s="132">
        <f t="shared" si="0"/>
        <v>235199.99999999997</v>
      </c>
      <c r="F20" s="132">
        <v>210000</v>
      </c>
      <c r="G20" s="132">
        <v>182000</v>
      </c>
      <c r="H20" s="134">
        <v>165000</v>
      </c>
      <c r="I20" s="35" t="s">
        <v>4</v>
      </c>
      <c r="J20" s="60"/>
      <c r="K20" s="60"/>
      <c r="L20" s="60"/>
      <c r="M20" s="60"/>
    </row>
    <row r="21" spans="1:13" s="61" customFormat="1" ht="94.5" customHeight="1">
      <c r="A21" s="58"/>
      <c r="B21" s="63" t="s">
        <v>89</v>
      </c>
      <c r="C21" s="64" t="s">
        <v>17</v>
      </c>
      <c r="D21" s="132">
        <v>258000</v>
      </c>
      <c r="E21" s="132">
        <f t="shared" si="0"/>
        <v>180600</v>
      </c>
      <c r="F21" s="132">
        <v>161000</v>
      </c>
      <c r="G21" s="132">
        <v>140000</v>
      </c>
      <c r="H21" s="134">
        <v>130000</v>
      </c>
      <c r="I21" s="35" t="s">
        <v>4</v>
      </c>
      <c r="J21" s="60"/>
      <c r="K21" s="60"/>
      <c r="L21" s="60"/>
      <c r="M21" s="60"/>
    </row>
    <row r="22" spans="1:13" s="61" customFormat="1" ht="84" customHeight="1">
      <c r="A22" s="58"/>
      <c r="B22" s="63" t="s">
        <v>93</v>
      </c>
      <c r="C22" s="59" t="s">
        <v>94</v>
      </c>
      <c r="D22" s="132">
        <v>756000</v>
      </c>
      <c r="E22" s="132">
        <f t="shared" si="0"/>
        <v>529200</v>
      </c>
      <c r="F22" s="132">
        <v>472000</v>
      </c>
      <c r="G22" s="132">
        <v>410000</v>
      </c>
      <c r="H22" s="134">
        <v>390000</v>
      </c>
      <c r="I22" s="35" t="s">
        <v>4</v>
      </c>
      <c r="J22" s="60"/>
      <c r="K22" s="60"/>
      <c r="L22" s="60"/>
      <c r="M22" s="60"/>
    </row>
    <row r="23" spans="1:13" s="61" customFormat="1" ht="134.25" customHeight="1" thickBot="1">
      <c r="A23" s="71"/>
      <c r="B23" s="72" t="s">
        <v>90</v>
      </c>
      <c r="C23" s="73" t="s">
        <v>20</v>
      </c>
      <c r="D23" s="132">
        <v>871000</v>
      </c>
      <c r="E23" s="132">
        <f>D23*0.7</f>
        <v>609700</v>
      </c>
      <c r="F23" s="132">
        <v>544000</v>
      </c>
      <c r="G23" s="132">
        <v>473000</v>
      </c>
      <c r="H23" s="135">
        <v>450000</v>
      </c>
      <c r="I23" s="74" t="s">
        <v>4</v>
      </c>
      <c r="J23" s="60"/>
      <c r="K23" s="60"/>
      <c r="L23" s="60"/>
      <c r="M23" s="60"/>
    </row>
    <row r="24" spans="1:13" ht="21.75" customHeight="1" thickTop="1">
      <c r="A24" s="192" t="s">
        <v>31</v>
      </c>
      <c r="B24" s="192"/>
      <c r="C24" s="192"/>
      <c r="D24" s="192"/>
      <c r="E24" s="192"/>
      <c r="F24" s="192"/>
      <c r="G24" s="192"/>
      <c r="H24" s="192"/>
      <c r="I24" s="192"/>
    </row>
    <row r="25" spans="1:13" s="3" customFormat="1" ht="15" customHeight="1">
      <c r="A25" s="142" t="s">
        <v>19</v>
      </c>
      <c r="B25" s="142"/>
      <c r="C25" s="142"/>
      <c r="D25" s="142"/>
      <c r="E25" s="142"/>
      <c r="F25" s="142"/>
      <c r="G25" s="142"/>
      <c r="H25" s="142"/>
      <c r="I25" s="142"/>
      <c r="J25" s="11"/>
      <c r="K25" s="11"/>
      <c r="L25" s="11"/>
      <c r="M25" s="11"/>
    </row>
    <row r="26" spans="1:13" s="3" customFormat="1" ht="15" customHeight="1">
      <c r="A26" s="144" t="s">
        <v>13</v>
      </c>
      <c r="B26" s="144"/>
      <c r="C26" s="144"/>
      <c r="D26" s="144"/>
      <c r="E26" s="144"/>
      <c r="F26" s="144"/>
      <c r="G26" s="144"/>
      <c r="H26" s="144"/>
      <c r="I26" s="144"/>
      <c r="J26" s="11"/>
      <c r="K26" s="11"/>
      <c r="L26" s="11"/>
      <c r="M26" s="11"/>
    </row>
    <row r="27" spans="1:13" s="3" customFormat="1" ht="15" customHeight="1">
      <c r="A27" s="141" t="s">
        <v>7</v>
      </c>
      <c r="B27" s="141"/>
      <c r="C27" s="141"/>
      <c r="D27" s="141"/>
      <c r="E27" s="141"/>
      <c r="F27" s="141"/>
      <c r="G27" s="141"/>
      <c r="H27" s="141"/>
      <c r="I27" s="141"/>
      <c r="J27" s="11"/>
      <c r="K27" s="11"/>
      <c r="L27" s="11"/>
      <c r="M27" s="11"/>
    </row>
    <row r="28" spans="1:13" s="3" customFormat="1" ht="15" customHeight="1">
      <c r="A28" s="141" t="s">
        <v>14</v>
      </c>
      <c r="B28" s="141"/>
      <c r="C28" s="141"/>
      <c r="D28" s="141"/>
      <c r="E28" s="141"/>
      <c r="F28" s="141"/>
      <c r="G28" s="141"/>
      <c r="H28" s="141"/>
      <c r="I28" s="141"/>
      <c r="J28" s="11"/>
      <c r="K28" s="11"/>
      <c r="L28" s="11"/>
      <c r="M28" s="11"/>
    </row>
    <row r="29" spans="1:13" s="3" customFormat="1" ht="15" customHeight="1">
      <c r="A29" s="142" t="s">
        <v>8</v>
      </c>
      <c r="B29" s="142"/>
      <c r="C29" s="142"/>
      <c r="D29" s="142"/>
      <c r="E29" s="142"/>
      <c r="F29" s="142"/>
      <c r="G29" s="142"/>
      <c r="H29" s="142"/>
      <c r="I29" s="142"/>
      <c r="J29" s="11"/>
      <c r="K29" s="11"/>
      <c r="L29" s="11"/>
      <c r="M29" s="11"/>
    </row>
    <row r="30" spans="1:13" s="3" customFormat="1" ht="15" customHeight="1">
      <c r="A30" s="142" t="s">
        <v>9</v>
      </c>
      <c r="B30" s="142"/>
      <c r="C30" s="142"/>
      <c r="D30" s="142"/>
      <c r="E30" s="142"/>
      <c r="F30" s="142"/>
      <c r="G30" s="142"/>
      <c r="H30" s="142"/>
      <c r="I30" s="142"/>
      <c r="J30" s="11"/>
      <c r="K30" s="11"/>
      <c r="L30" s="11"/>
      <c r="M30" s="11"/>
    </row>
    <row r="31" spans="1:13" s="3" customFormat="1" ht="20.25" customHeight="1">
      <c r="A31" s="142" t="s">
        <v>15</v>
      </c>
      <c r="B31" s="142"/>
      <c r="C31" s="142"/>
      <c r="D31" s="142"/>
      <c r="E31" s="142"/>
      <c r="F31" s="142"/>
      <c r="G31" s="142"/>
      <c r="H31" s="142"/>
      <c r="I31" s="142"/>
      <c r="J31" s="11"/>
      <c r="K31" s="11"/>
      <c r="L31" s="11"/>
      <c r="M31" s="11"/>
    </row>
    <row r="32" spans="1:13" s="4" customFormat="1" ht="65.25" customHeight="1">
      <c r="A32" s="143" t="s">
        <v>71</v>
      </c>
      <c r="B32" s="143"/>
      <c r="C32" s="143"/>
      <c r="D32" s="143"/>
      <c r="E32" s="143"/>
      <c r="F32" s="143"/>
      <c r="G32" s="143"/>
      <c r="H32" s="143"/>
      <c r="I32" s="143"/>
      <c r="J32" s="12"/>
      <c r="K32" s="12"/>
      <c r="L32" s="12"/>
      <c r="M32" s="12"/>
    </row>
    <row r="33" spans="1:13" s="5" customFormat="1" ht="72.75" customHeight="1">
      <c r="A33" s="139" t="s">
        <v>164</v>
      </c>
      <c r="B33" s="139"/>
      <c r="C33" s="139"/>
      <c r="D33" s="139"/>
      <c r="E33" s="139"/>
      <c r="F33" s="139"/>
      <c r="G33" s="139"/>
      <c r="H33" s="139"/>
      <c r="I33" s="139"/>
      <c r="J33" s="13"/>
      <c r="K33" s="13"/>
      <c r="L33" s="13"/>
      <c r="M33" s="13"/>
    </row>
    <row r="34" spans="1:13" s="6" customFormat="1" ht="50.25" customHeight="1">
      <c r="A34" s="140" t="s">
        <v>10</v>
      </c>
      <c r="B34" s="140"/>
      <c r="C34" s="140"/>
      <c r="D34" s="140"/>
      <c r="E34" s="140"/>
      <c r="F34" s="140"/>
      <c r="G34" s="140"/>
      <c r="H34" s="140"/>
      <c r="I34" s="140"/>
      <c r="J34" s="14"/>
      <c r="K34" s="14"/>
      <c r="L34" s="14"/>
      <c r="M34" s="14"/>
    </row>
  </sheetData>
  <mergeCells count="18">
    <mergeCell ref="A4:A5"/>
    <mergeCell ref="B4:B5"/>
    <mergeCell ref="C4:C5"/>
    <mergeCell ref="I4:I5"/>
    <mergeCell ref="A15:A16"/>
    <mergeCell ref="C15:C16"/>
    <mergeCell ref="A34:I34"/>
    <mergeCell ref="A27:I27"/>
    <mergeCell ref="A28:I28"/>
    <mergeCell ref="A29:I29"/>
    <mergeCell ref="A30:I30"/>
    <mergeCell ref="A31:I31"/>
    <mergeCell ref="A32:I32"/>
    <mergeCell ref="A26:I26"/>
    <mergeCell ref="A17:A20"/>
    <mergeCell ref="A24:I24"/>
    <mergeCell ref="A25:I25"/>
    <mergeCell ref="A33:I33"/>
  </mergeCells>
  <hyperlinks>
    <hyperlink ref="A33:C33" r:id="rId1" display="http://www.camerasaigon.com.vn/" xr:uid="{00000000-0004-0000-0800-000000000000}"/>
    <hyperlink ref="A33:D33" r:id="rId2" display="http://www.phuongdung.com/" xr:uid="{00000000-0004-0000-0800-000001000000}"/>
    <hyperlink ref="A33:I33" r:id="rId3" display="http://www.uniarchvietnam.com/" xr:uid="{00000000-0004-0000-0800-000002000000}"/>
    <hyperlink ref="D33" r:id="rId4" display="http://www.uniarchvietnam.com/" xr:uid="{00000000-0004-0000-0800-000003000000}"/>
    <hyperlink ref="E33" r:id="rId5" display="http://www.uniarchvietnam.com/" xr:uid="{41B0FF1C-7025-DA4B-87F5-00EEA2375F52}"/>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CAMERA UNIARCH</vt:lpstr>
      <vt:lpstr>ĐẦU GHI HÌNH UNIARCH</vt:lpstr>
      <vt:lpstr>TB HỘI NGHỊ</vt:lpstr>
      <vt:lpstr>SWITCH</vt:lpstr>
      <vt:lpstr>Ổ CỨNG, THẺ NHỚ</vt:lpstr>
      <vt:lpstr>PHỤ KIỆN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2023-02-01T17:59:38Z</dcterms:modified>
</cp:coreProperties>
</file>